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D262DFE6-915D-4FA5-A536-CC6E7C3EB58F}" xr6:coauthVersionLast="47" xr6:coauthVersionMax="47" xr10:uidLastSave="{00000000-0000-0000-0000-000000000000}"/>
  <bookViews>
    <workbookView xWindow="7515" yWindow="30" windowWidth="14430" windowHeight="15570" activeTab="3" xr2:uid="{BEFBE2B3-0C88-4C11-B42B-D9C28C88E38B}"/>
  </bookViews>
  <sheets>
    <sheet name="Delib" sheetId="1" r:id="rId1"/>
    <sheet name="Resumo" sheetId="2" r:id="rId2"/>
    <sheet name="Físico" sheetId="3" r:id="rId3"/>
    <sheet name="Financeiro MC" sheetId="4" r:id="rId4"/>
    <sheet name="Complemento" sheetId="5" r:id="rId5"/>
  </sheets>
  <externalReferences>
    <externalReference r:id="rId6"/>
  </externalReferences>
  <definedNames>
    <definedName name="delib326">'[1]Delib 326-24'!$A$1:$B$236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5" l="1"/>
  <c r="E18" i="5"/>
  <c r="F18" i="5"/>
  <c r="G18" i="5"/>
  <c r="H18" i="5"/>
  <c r="I18" i="5"/>
  <c r="J18" i="5"/>
  <c r="C18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2" i="5"/>
  <c r="C3" i="5"/>
  <c r="D3" i="5"/>
  <c r="E3" i="5"/>
  <c r="F3" i="5"/>
  <c r="G3" i="5"/>
  <c r="H3" i="5"/>
  <c r="I3" i="5"/>
  <c r="C4" i="5"/>
  <c r="D4" i="5"/>
  <c r="E4" i="5"/>
  <c r="F4" i="5"/>
  <c r="G4" i="5"/>
  <c r="H4" i="5"/>
  <c r="I4" i="5"/>
  <c r="C5" i="5"/>
  <c r="D5" i="5"/>
  <c r="E5" i="5"/>
  <c r="F5" i="5"/>
  <c r="G5" i="5"/>
  <c r="H5" i="5"/>
  <c r="I5" i="5"/>
  <c r="C6" i="5"/>
  <c r="D6" i="5"/>
  <c r="E6" i="5"/>
  <c r="F6" i="5"/>
  <c r="G6" i="5"/>
  <c r="H6" i="5"/>
  <c r="I6" i="5"/>
  <c r="C7" i="5"/>
  <c r="D7" i="5"/>
  <c r="E7" i="5"/>
  <c r="F7" i="5"/>
  <c r="G7" i="5"/>
  <c r="H7" i="5"/>
  <c r="I7" i="5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C10" i="5"/>
  <c r="D10" i="5"/>
  <c r="E10" i="5"/>
  <c r="F10" i="5"/>
  <c r="G10" i="5"/>
  <c r="H10" i="5"/>
  <c r="I10" i="5"/>
  <c r="C11" i="5"/>
  <c r="D11" i="5"/>
  <c r="E11" i="5"/>
  <c r="F11" i="5"/>
  <c r="G11" i="5"/>
  <c r="H11" i="5"/>
  <c r="I11" i="5"/>
  <c r="C12" i="5"/>
  <c r="D12" i="5"/>
  <c r="E12" i="5"/>
  <c r="F12" i="5"/>
  <c r="G12" i="5"/>
  <c r="H12" i="5"/>
  <c r="I12" i="5"/>
  <c r="C13" i="5"/>
  <c r="D13" i="5"/>
  <c r="E13" i="5"/>
  <c r="F13" i="5"/>
  <c r="G13" i="5"/>
  <c r="H13" i="5"/>
  <c r="I13" i="5"/>
  <c r="C14" i="5"/>
  <c r="D14" i="5"/>
  <c r="E14" i="5"/>
  <c r="F14" i="5"/>
  <c r="G14" i="5"/>
  <c r="H14" i="5"/>
  <c r="I14" i="5"/>
  <c r="C15" i="5"/>
  <c r="D15" i="5"/>
  <c r="E15" i="5"/>
  <c r="F15" i="5"/>
  <c r="G15" i="5"/>
  <c r="H15" i="5"/>
  <c r="I15" i="5"/>
  <c r="C16" i="5"/>
  <c r="D16" i="5"/>
  <c r="E16" i="5"/>
  <c r="F16" i="5"/>
  <c r="G16" i="5"/>
  <c r="H16" i="5"/>
  <c r="I16" i="5"/>
  <c r="C17" i="5"/>
  <c r="D17" i="5"/>
  <c r="E17" i="5"/>
  <c r="F17" i="5"/>
  <c r="G17" i="5"/>
  <c r="H17" i="5"/>
  <c r="I17" i="5"/>
  <c r="D2" i="5"/>
  <c r="E2" i="5"/>
  <c r="F2" i="5"/>
  <c r="G2" i="5"/>
  <c r="H2" i="5"/>
  <c r="I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2" i="5"/>
</calcChain>
</file>

<file path=xl/sharedStrings.xml><?xml version="1.0" encoding="utf-8"?>
<sst xmlns="http://schemas.openxmlformats.org/spreadsheetml/2006/main" count="79" uniqueCount="32">
  <si>
    <t>Hospital SC (CNES)</t>
  </si>
  <si>
    <t>Freqüência</t>
  </si>
  <si>
    <t>Valor Total</t>
  </si>
  <si>
    <t>2306336 HOSPITAL SAO JOSE</t>
  </si>
  <si>
    <t>2436469 HOSPITAL MUNICIPAL SAO JOSE</t>
  </si>
  <si>
    <t>2492342 HOSPITAL SANTO ANTONIO GUARAMIRIM</t>
  </si>
  <si>
    <t>2504316 HOSPITAL NOSSA SENHORA DOS PRAZERES</t>
  </si>
  <si>
    <t>2522411 HOSPITAL AZAMBUJA</t>
  </si>
  <si>
    <t>2522489 ASSOCIACAO HOSPITAL E MATERNIDADE DOM JOAQUIM</t>
  </si>
  <si>
    <t>2522691 HOSPITAL E MATERNIDADE MARIETA KONDER BORNHAUSEN</t>
  </si>
  <si>
    <t>2744937 HOSPITAL INFANTIL PEQUENO ANJO</t>
  </si>
  <si>
    <t>Total</t>
  </si>
  <si>
    <t>Proc_2025</t>
  </si>
  <si>
    <t>0406050040  ESTUDO ELETROFISIOLÃôGICO TERAPÃèUTICO I (ABLAÃçÃâO DE TAQUICARDIA POR REENTRADA NODAL DE VIAS ANÃöMALAS DIREITAS, DE TV IDIOPÃüTICA, DE VENTRÃìCULO DIREITO E VENTRÃìCULO ESQUERDO).</t>
  </si>
  <si>
    <t>0415010012  TRATAMENTO C/ CIRURGIAS MULTIPLAS</t>
  </si>
  <si>
    <t>0415020034  OUTROS PROCEDIMENTOS COM CIRURGIAS SEQUENCIAIS</t>
  </si>
  <si>
    <t>0415020050  PROCEDIMENTOS SEQUENCIAIS EM ONCOLOGIA</t>
  </si>
  <si>
    <t>0403050103  RIZOTOMIA / NEUROTOMIA PERCUTÃéNEA POR RADIOFREQUÃèNCIA</t>
  </si>
  <si>
    <t>0403050154  TRATAMENTO DE LESAO DO SISTEMA NEUROVEGETATIVO POR AGENTES QUIMICOS</t>
  </si>
  <si>
    <t>0416010121  PROSTATECTOMIA EM ONCOLOGIA</t>
  </si>
  <si>
    <t>0416010172  RESSECÃçÃâO ENDOSCÃôPICA DE TUMOR VESICAL EM ONCOLOGIA</t>
  </si>
  <si>
    <t>0416030270  TIREOIDECTOMIA TOTAL EM ONCOLOGIA</t>
  </si>
  <si>
    <t>0416030297  TRAQUEOSTOMIA TRANSTUMORAL EM ONCOLOGIA</t>
  </si>
  <si>
    <t>0416050018  AMPUTAÃçÃâO ABDOMINO PERINEAL DE RETO EM ONCOLOGIA</t>
  </si>
  <si>
    <t>0416050026  COLECTOMIA PARCIAL (HEMICOLECTOMIA) EM ONCOLOGIA</t>
  </si>
  <si>
    <t>0416060080  TRAQUELECTOMIA RADICAL EM ONCOLOGIA</t>
  </si>
  <si>
    <t>0416080014  EXCISÃéO E ENXERTO DE PELE EM ONCOLOGIA</t>
  </si>
  <si>
    <t>0416080081  RECONSTRUÃçÃâO COM RETALHO MIOCUTÃéNEO (QUALQUER PARTE) EM ONCOLOGIA</t>
  </si>
  <si>
    <t>0416080120  EXTIRPAÃçÃâO MÃÜLTIPLA DE LESÃâO DA PELE OU TECIDO CELULAR SUBCUTÃéNEO EM ONCOLOGIA</t>
  </si>
  <si>
    <t>Código Proc.</t>
  </si>
  <si>
    <t>Complemento</t>
  </si>
  <si>
    <t xml:space="preserve"> R$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</si>
</sst>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8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ES\GEMAS\CAMPANHA%20CIRURGIAS%20ELETIVAS\TABELA%20CATARINENSE%202025\Janeiro\Detalhado\Hospitalar\SIH%20MAC%20Janeiro%2025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 326-24"/>
      <sheetName val="Físico"/>
      <sheetName val="Financeiro MC"/>
      <sheetName val="Complemento"/>
      <sheetName val="Total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406050015</v>
          </cell>
          <cell r="B2">
            <v>875.97</v>
          </cell>
        </row>
        <row r="3">
          <cell r="A3">
            <v>406050023</v>
          </cell>
          <cell r="B3">
            <v>1474.54</v>
          </cell>
        </row>
        <row r="4">
          <cell r="A4">
            <v>406050031</v>
          </cell>
          <cell r="B4">
            <v>1492.31</v>
          </cell>
        </row>
        <row r="5">
          <cell r="A5">
            <v>406050040</v>
          </cell>
          <cell r="B5">
            <v>1466.52</v>
          </cell>
        </row>
        <row r="6">
          <cell r="A6">
            <v>406050058</v>
          </cell>
          <cell r="B6">
            <v>1486.97</v>
          </cell>
        </row>
        <row r="7">
          <cell r="A7">
            <v>406050066</v>
          </cell>
          <cell r="B7">
            <v>1445.78</v>
          </cell>
        </row>
        <row r="8">
          <cell r="A8">
            <v>406050074</v>
          </cell>
          <cell r="B8">
            <v>2059.23</v>
          </cell>
        </row>
        <row r="9">
          <cell r="A9">
            <v>406050082</v>
          </cell>
          <cell r="B9">
            <v>2142.02</v>
          </cell>
        </row>
        <row r="10">
          <cell r="A10">
            <v>406050090</v>
          </cell>
          <cell r="B10">
            <v>2297.7399999999998</v>
          </cell>
        </row>
        <row r="11">
          <cell r="A11">
            <v>406050104</v>
          </cell>
          <cell r="B11">
            <v>1618.97</v>
          </cell>
        </row>
        <row r="12">
          <cell r="A12">
            <v>406050112</v>
          </cell>
          <cell r="B12">
            <v>1886.14</v>
          </cell>
        </row>
        <row r="13">
          <cell r="A13">
            <v>406050120</v>
          </cell>
          <cell r="B13">
            <v>1560.48</v>
          </cell>
        </row>
        <row r="14">
          <cell r="A14">
            <v>406050139</v>
          </cell>
          <cell r="B14">
            <v>1685.96</v>
          </cell>
        </row>
        <row r="15">
          <cell r="A15">
            <v>415010012</v>
          </cell>
          <cell r="B15" t="str">
            <v xml:space="preserve"> R$ -   </v>
          </cell>
        </row>
        <row r="16">
          <cell r="A16">
            <v>415020034</v>
          </cell>
          <cell r="B16" t="str">
            <v xml:space="preserve"> R$ -   </v>
          </cell>
        </row>
        <row r="17">
          <cell r="A17">
            <v>415020042</v>
          </cell>
          <cell r="B17" t="str">
            <v xml:space="preserve"> R$ -   </v>
          </cell>
        </row>
        <row r="18">
          <cell r="A18">
            <v>415020050</v>
          </cell>
          <cell r="B18" t="str">
            <v xml:space="preserve"> R$ -   </v>
          </cell>
        </row>
        <row r="19">
          <cell r="A19">
            <v>415020069</v>
          </cell>
          <cell r="B19" t="str">
            <v xml:space="preserve"> R$ -   </v>
          </cell>
        </row>
        <row r="20">
          <cell r="A20">
            <v>415020077</v>
          </cell>
          <cell r="B20" t="str">
            <v xml:space="preserve"> R$ -   </v>
          </cell>
        </row>
        <row r="21">
          <cell r="A21">
            <v>415040027</v>
          </cell>
          <cell r="B21">
            <v>1300</v>
          </cell>
        </row>
        <row r="22">
          <cell r="A22">
            <v>415040035</v>
          </cell>
          <cell r="B22">
            <v>1300</v>
          </cell>
        </row>
        <row r="23">
          <cell r="A23">
            <v>303040203</v>
          </cell>
          <cell r="B23">
            <v>309.73</v>
          </cell>
        </row>
        <row r="24">
          <cell r="A24">
            <v>403010047</v>
          </cell>
          <cell r="B24">
            <v>2018.51</v>
          </cell>
        </row>
        <row r="25">
          <cell r="A25">
            <v>403010055</v>
          </cell>
          <cell r="B25">
            <v>2144.87</v>
          </cell>
        </row>
        <row r="26">
          <cell r="A26">
            <v>403010071</v>
          </cell>
          <cell r="B26">
            <v>1980.66</v>
          </cell>
        </row>
        <row r="27">
          <cell r="A27">
            <v>403010110</v>
          </cell>
          <cell r="B27">
            <v>2133.0700000000002</v>
          </cell>
        </row>
        <row r="28">
          <cell r="A28">
            <v>403010128</v>
          </cell>
          <cell r="B28">
            <v>3169.61</v>
          </cell>
        </row>
        <row r="29">
          <cell r="A29">
            <v>403010136</v>
          </cell>
          <cell r="B29">
            <v>2246.48</v>
          </cell>
        </row>
        <row r="30">
          <cell r="A30">
            <v>403010144</v>
          </cell>
          <cell r="B30">
            <v>2018.51</v>
          </cell>
        </row>
        <row r="31">
          <cell r="A31">
            <v>403010217</v>
          </cell>
          <cell r="B31">
            <v>2018.51</v>
          </cell>
        </row>
        <row r="32">
          <cell r="A32">
            <v>403010225</v>
          </cell>
          <cell r="B32">
            <v>1343.12</v>
          </cell>
        </row>
        <row r="33">
          <cell r="A33">
            <v>403010233</v>
          </cell>
          <cell r="B33">
            <v>1446.84</v>
          </cell>
        </row>
        <row r="34">
          <cell r="A34">
            <v>403010241</v>
          </cell>
          <cell r="B34">
            <v>2018.51</v>
          </cell>
        </row>
        <row r="35">
          <cell r="A35">
            <v>403010250</v>
          </cell>
          <cell r="B35">
            <v>2018.51</v>
          </cell>
        </row>
        <row r="36">
          <cell r="A36">
            <v>403010330</v>
          </cell>
          <cell r="B36">
            <v>1906.52</v>
          </cell>
        </row>
        <row r="37">
          <cell r="A37">
            <v>403010357</v>
          </cell>
          <cell r="B37">
            <v>702.09</v>
          </cell>
        </row>
        <row r="38">
          <cell r="A38">
            <v>403010390</v>
          </cell>
          <cell r="B38">
            <v>1657.64</v>
          </cell>
        </row>
        <row r="39">
          <cell r="A39">
            <v>403020018</v>
          </cell>
          <cell r="B39">
            <v>1797.49</v>
          </cell>
        </row>
        <row r="40">
          <cell r="A40">
            <v>403020026</v>
          </cell>
          <cell r="B40">
            <v>1797.49</v>
          </cell>
        </row>
        <row r="41">
          <cell r="A41">
            <v>403020034</v>
          </cell>
          <cell r="B41">
            <v>800.7</v>
          </cell>
        </row>
        <row r="42">
          <cell r="A42">
            <v>403020042</v>
          </cell>
          <cell r="B42">
            <v>1521.84</v>
          </cell>
        </row>
        <row r="43">
          <cell r="A43">
            <v>403020050</v>
          </cell>
          <cell r="B43">
            <v>785.04</v>
          </cell>
        </row>
        <row r="44">
          <cell r="A44">
            <v>403020069</v>
          </cell>
          <cell r="B44">
            <v>1401.75</v>
          </cell>
        </row>
        <row r="45">
          <cell r="A45">
            <v>403020093</v>
          </cell>
          <cell r="B45">
            <v>1856.81</v>
          </cell>
        </row>
        <row r="46">
          <cell r="A46">
            <v>403020115</v>
          </cell>
          <cell r="B46">
            <v>1318.46</v>
          </cell>
        </row>
        <row r="47">
          <cell r="A47">
            <v>403020131</v>
          </cell>
          <cell r="B47">
            <v>459.18</v>
          </cell>
        </row>
        <row r="48">
          <cell r="A48">
            <v>403030013</v>
          </cell>
          <cell r="B48">
            <v>1847.07</v>
          </cell>
        </row>
        <row r="49">
          <cell r="A49">
            <v>403030021</v>
          </cell>
          <cell r="B49">
            <v>1980.66</v>
          </cell>
        </row>
        <row r="50">
          <cell r="A50">
            <v>403030030</v>
          </cell>
          <cell r="B50">
            <v>3321.14</v>
          </cell>
        </row>
        <row r="51">
          <cell r="A51">
            <v>403030048</v>
          </cell>
          <cell r="B51">
            <v>1900.97</v>
          </cell>
        </row>
        <row r="52">
          <cell r="A52">
            <v>403030056</v>
          </cell>
          <cell r="B52">
            <v>1500.72</v>
          </cell>
        </row>
        <row r="53">
          <cell r="A53">
            <v>403030064</v>
          </cell>
          <cell r="B53">
            <v>2991.07</v>
          </cell>
        </row>
        <row r="54">
          <cell r="A54">
            <v>403030080</v>
          </cell>
          <cell r="B54">
            <v>2605.25</v>
          </cell>
        </row>
        <row r="55">
          <cell r="A55">
            <v>403030099</v>
          </cell>
          <cell r="B55">
            <v>3143.88</v>
          </cell>
        </row>
        <row r="56">
          <cell r="A56">
            <v>403030102</v>
          </cell>
          <cell r="B56">
            <v>2644.92</v>
          </cell>
        </row>
        <row r="57">
          <cell r="A57">
            <v>403030110</v>
          </cell>
          <cell r="B57">
            <v>1101.76</v>
          </cell>
        </row>
        <row r="58">
          <cell r="A58">
            <v>403030129</v>
          </cell>
          <cell r="B58">
            <v>3636.09</v>
          </cell>
        </row>
        <row r="59">
          <cell r="A59">
            <v>403030137</v>
          </cell>
          <cell r="B59">
            <v>2664.13</v>
          </cell>
        </row>
        <row r="60">
          <cell r="A60">
            <v>403030145</v>
          </cell>
          <cell r="B60">
            <v>3159.63</v>
          </cell>
        </row>
        <row r="61">
          <cell r="A61">
            <v>403030153</v>
          </cell>
          <cell r="B61">
            <v>3824.25</v>
          </cell>
        </row>
        <row r="62">
          <cell r="A62">
            <v>403030161</v>
          </cell>
          <cell r="B62">
            <v>1875.12</v>
          </cell>
        </row>
        <row r="63">
          <cell r="A63">
            <v>403040019</v>
          </cell>
          <cell r="B63">
            <v>4846.8900000000003</v>
          </cell>
        </row>
        <row r="64">
          <cell r="A64">
            <v>403040027</v>
          </cell>
          <cell r="B64">
            <v>2991.07</v>
          </cell>
        </row>
        <row r="65">
          <cell r="A65">
            <v>403040051</v>
          </cell>
          <cell r="B65">
            <v>2907.65</v>
          </cell>
        </row>
        <row r="66">
          <cell r="A66">
            <v>403040078</v>
          </cell>
          <cell r="B66">
            <v>3457.55</v>
          </cell>
        </row>
        <row r="67">
          <cell r="A67">
            <v>403040086</v>
          </cell>
          <cell r="B67">
            <v>2008.01</v>
          </cell>
        </row>
        <row r="68">
          <cell r="A68">
            <v>403040094</v>
          </cell>
          <cell r="B68">
            <v>3159.63</v>
          </cell>
        </row>
        <row r="69">
          <cell r="A69">
            <v>403040108</v>
          </cell>
          <cell r="B69">
            <v>3645.71</v>
          </cell>
        </row>
        <row r="70">
          <cell r="A70">
            <v>403040116</v>
          </cell>
          <cell r="B70">
            <v>3159.63</v>
          </cell>
        </row>
        <row r="71">
          <cell r="A71">
            <v>403040124</v>
          </cell>
          <cell r="B71">
            <v>3645.71</v>
          </cell>
        </row>
        <row r="72">
          <cell r="A72">
            <v>403050030</v>
          </cell>
          <cell r="B72">
            <v>564.29</v>
          </cell>
        </row>
        <row r="73">
          <cell r="A73">
            <v>403050049</v>
          </cell>
          <cell r="B73">
            <v>1988.31</v>
          </cell>
        </row>
        <row r="74">
          <cell r="A74">
            <v>403050057</v>
          </cell>
          <cell r="B74">
            <v>1328.41</v>
          </cell>
        </row>
        <row r="75">
          <cell r="A75">
            <v>403050065</v>
          </cell>
          <cell r="B75">
            <v>850.16</v>
          </cell>
        </row>
        <row r="76">
          <cell r="A76">
            <v>403050073</v>
          </cell>
          <cell r="B76">
            <v>1578.66</v>
          </cell>
        </row>
        <row r="77">
          <cell r="A77">
            <v>403050090</v>
          </cell>
          <cell r="B77">
            <v>1423.23</v>
          </cell>
        </row>
        <row r="78">
          <cell r="A78">
            <v>403050103</v>
          </cell>
          <cell r="B78">
            <v>1328.41</v>
          </cell>
        </row>
        <row r="79">
          <cell r="A79">
            <v>403050154</v>
          </cell>
          <cell r="B79">
            <v>1516.18</v>
          </cell>
        </row>
        <row r="80">
          <cell r="A80">
            <v>403050162</v>
          </cell>
          <cell r="B80">
            <v>1881.06</v>
          </cell>
        </row>
        <row r="81">
          <cell r="A81">
            <v>403060010</v>
          </cell>
          <cell r="B81">
            <v>6604.29</v>
          </cell>
        </row>
        <row r="82">
          <cell r="A82">
            <v>403060028</v>
          </cell>
          <cell r="B82">
            <v>3668.32</v>
          </cell>
        </row>
        <row r="83">
          <cell r="A83">
            <v>403060036</v>
          </cell>
          <cell r="B83">
            <v>5123.87</v>
          </cell>
        </row>
        <row r="84">
          <cell r="A84">
            <v>403060044</v>
          </cell>
          <cell r="B84">
            <v>2816.57</v>
          </cell>
        </row>
        <row r="85">
          <cell r="A85">
            <v>403060052</v>
          </cell>
          <cell r="B85">
            <v>4043.87</v>
          </cell>
        </row>
        <row r="86">
          <cell r="A86">
            <v>403060060</v>
          </cell>
          <cell r="B86">
            <v>5794.07</v>
          </cell>
        </row>
        <row r="87">
          <cell r="A87">
            <v>403060079</v>
          </cell>
          <cell r="B87">
            <v>5095.1499999999996</v>
          </cell>
        </row>
        <row r="88">
          <cell r="A88">
            <v>403070040</v>
          </cell>
          <cell r="B88">
            <v>4193.76</v>
          </cell>
        </row>
        <row r="89">
          <cell r="A89">
            <v>403070058</v>
          </cell>
          <cell r="B89">
            <v>4193.76</v>
          </cell>
        </row>
        <row r="90">
          <cell r="A90">
            <v>403070082</v>
          </cell>
          <cell r="B90">
            <v>3621.76</v>
          </cell>
        </row>
        <row r="91">
          <cell r="A91">
            <v>403070090</v>
          </cell>
          <cell r="B91">
            <v>3621.76</v>
          </cell>
        </row>
        <row r="92">
          <cell r="A92">
            <v>403070104</v>
          </cell>
          <cell r="B92">
            <v>1876.94</v>
          </cell>
        </row>
        <row r="93">
          <cell r="A93">
            <v>403070112</v>
          </cell>
          <cell r="B93">
            <v>1876.94</v>
          </cell>
        </row>
        <row r="94">
          <cell r="A94">
            <v>403070120</v>
          </cell>
          <cell r="B94">
            <v>3911.36</v>
          </cell>
        </row>
        <row r="95">
          <cell r="A95">
            <v>403070139</v>
          </cell>
          <cell r="B95">
            <v>3290.88</v>
          </cell>
        </row>
        <row r="96">
          <cell r="A96">
            <v>403070147</v>
          </cell>
          <cell r="B96">
            <v>807.81</v>
          </cell>
        </row>
        <row r="97">
          <cell r="A97">
            <v>403070155</v>
          </cell>
          <cell r="B97">
            <v>4045.76</v>
          </cell>
        </row>
        <row r="98">
          <cell r="A98">
            <v>403070163</v>
          </cell>
          <cell r="B98">
            <v>4045.76</v>
          </cell>
        </row>
        <row r="99">
          <cell r="A99">
            <v>403080010</v>
          </cell>
          <cell r="B99">
            <v>1988.31</v>
          </cell>
        </row>
        <row r="100">
          <cell r="A100">
            <v>403080029</v>
          </cell>
          <cell r="B100">
            <v>434.8</v>
          </cell>
        </row>
        <row r="101">
          <cell r="A101">
            <v>403080037</v>
          </cell>
          <cell r="B101">
            <v>1328.41</v>
          </cell>
        </row>
        <row r="102">
          <cell r="A102">
            <v>403080045</v>
          </cell>
          <cell r="B102">
            <v>1666.56</v>
          </cell>
        </row>
        <row r="103">
          <cell r="A103">
            <v>403080053</v>
          </cell>
          <cell r="B103">
            <v>1666.56</v>
          </cell>
        </row>
        <row r="104">
          <cell r="A104">
            <v>403080061</v>
          </cell>
          <cell r="B104">
            <v>1988.31</v>
          </cell>
        </row>
        <row r="105">
          <cell r="A105">
            <v>403080070</v>
          </cell>
          <cell r="B105">
            <v>1702.31</v>
          </cell>
        </row>
        <row r="106">
          <cell r="A106">
            <v>403080088</v>
          </cell>
          <cell r="B106">
            <v>1702.31</v>
          </cell>
        </row>
        <row r="107">
          <cell r="A107">
            <v>403080096</v>
          </cell>
          <cell r="B107">
            <v>1894.47</v>
          </cell>
        </row>
        <row r="108">
          <cell r="A108">
            <v>403080100</v>
          </cell>
          <cell r="B108">
            <v>434.8</v>
          </cell>
        </row>
        <row r="109">
          <cell r="A109">
            <v>405050364</v>
          </cell>
          <cell r="B109">
            <v>628.65</v>
          </cell>
        </row>
        <row r="110">
          <cell r="A110">
            <v>405010184</v>
          </cell>
          <cell r="B110">
            <v>286.26</v>
          </cell>
        </row>
        <row r="111">
          <cell r="A111">
            <v>416010016</v>
          </cell>
          <cell r="B111">
            <v>839.28</v>
          </cell>
        </row>
        <row r="112">
          <cell r="A112">
            <v>416010024</v>
          </cell>
          <cell r="B112">
            <v>4062.45</v>
          </cell>
        </row>
        <row r="113">
          <cell r="A113">
            <v>416010040</v>
          </cell>
          <cell r="B113">
            <v>4083.73</v>
          </cell>
        </row>
        <row r="114">
          <cell r="A114">
            <v>416010075</v>
          </cell>
          <cell r="B114">
            <v>1753.3</v>
          </cell>
        </row>
        <row r="115">
          <cell r="A115">
            <v>416010091</v>
          </cell>
          <cell r="B115">
            <v>2279.2800000000002</v>
          </cell>
        </row>
        <row r="116">
          <cell r="A116">
            <v>416010113</v>
          </cell>
          <cell r="B116">
            <v>852.49</v>
          </cell>
        </row>
        <row r="117">
          <cell r="A117">
            <v>416010121</v>
          </cell>
          <cell r="B117">
            <v>3983.29</v>
          </cell>
        </row>
        <row r="118">
          <cell r="A118">
            <v>416010130</v>
          </cell>
          <cell r="B118">
            <v>4416.26</v>
          </cell>
        </row>
        <row r="119">
          <cell r="A119">
            <v>416010164</v>
          </cell>
          <cell r="B119">
            <v>4280.18</v>
          </cell>
        </row>
        <row r="120">
          <cell r="A120">
            <v>416010172</v>
          </cell>
          <cell r="B120">
            <v>1040.42</v>
          </cell>
        </row>
        <row r="121">
          <cell r="A121">
            <v>416010180</v>
          </cell>
          <cell r="B121">
            <v>3850.04</v>
          </cell>
        </row>
        <row r="122">
          <cell r="A122">
            <v>416010199</v>
          </cell>
          <cell r="B122">
            <v>3950.93</v>
          </cell>
        </row>
        <row r="123">
          <cell r="A123">
            <v>416010202</v>
          </cell>
          <cell r="B123">
            <v>2711.1</v>
          </cell>
        </row>
        <row r="124">
          <cell r="A124">
            <v>416010210</v>
          </cell>
          <cell r="B124">
            <v>2279.2800000000002</v>
          </cell>
        </row>
        <row r="125">
          <cell r="A125">
            <v>416010229</v>
          </cell>
          <cell r="B125">
            <v>1091.07</v>
          </cell>
        </row>
        <row r="126">
          <cell r="A126">
            <v>416020020</v>
          </cell>
          <cell r="B126">
            <v>1673.4</v>
          </cell>
        </row>
        <row r="127">
          <cell r="A127">
            <v>416020151</v>
          </cell>
          <cell r="B127">
            <v>1930.56</v>
          </cell>
        </row>
        <row r="128">
          <cell r="A128">
            <v>416020160</v>
          </cell>
          <cell r="B128">
            <v>2509.73</v>
          </cell>
        </row>
        <row r="129">
          <cell r="A129">
            <v>416020178</v>
          </cell>
          <cell r="B129">
            <v>2509.73</v>
          </cell>
        </row>
        <row r="130">
          <cell r="A130">
            <v>416020186</v>
          </cell>
          <cell r="B130">
            <v>2509.73</v>
          </cell>
        </row>
        <row r="131">
          <cell r="A131">
            <v>416020194</v>
          </cell>
          <cell r="B131">
            <v>3814.58</v>
          </cell>
        </row>
        <row r="132">
          <cell r="A132">
            <v>416020208</v>
          </cell>
          <cell r="B132">
            <v>1809.42</v>
          </cell>
        </row>
        <row r="133">
          <cell r="A133">
            <v>416020216</v>
          </cell>
          <cell r="B133">
            <v>1937.81</v>
          </cell>
        </row>
        <row r="134">
          <cell r="A134">
            <v>416020224</v>
          </cell>
          <cell r="B134">
            <v>4577.3599999999997</v>
          </cell>
        </row>
        <row r="135">
          <cell r="A135">
            <v>416020232</v>
          </cell>
          <cell r="B135">
            <v>1809.05</v>
          </cell>
        </row>
        <row r="136">
          <cell r="A136">
            <v>416020240</v>
          </cell>
          <cell r="B136">
            <v>727.87</v>
          </cell>
        </row>
        <row r="137">
          <cell r="A137">
            <v>416020259</v>
          </cell>
          <cell r="B137">
            <v>4303.05</v>
          </cell>
        </row>
        <row r="138">
          <cell r="A138">
            <v>416030025</v>
          </cell>
          <cell r="B138">
            <v>791.49</v>
          </cell>
        </row>
        <row r="139">
          <cell r="A139">
            <v>416030033</v>
          </cell>
          <cell r="B139">
            <v>763.01</v>
          </cell>
        </row>
        <row r="140">
          <cell r="A140">
            <v>416030041</v>
          </cell>
          <cell r="B140">
            <v>814.49</v>
          </cell>
        </row>
        <row r="141">
          <cell r="A141">
            <v>416030068</v>
          </cell>
          <cell r="B141">
            <v>1077.1500000000001</v>
          </cell>
        </row>
        <row r="142">
          <cell r="A142">
            <v>416030076</v>
          </cell>
          <cell r="B142">
            <v>4037.41</v>
          </cell>
        </row>
        <row r="143">
          <cell r="A143">
            <v>416030084</v>
          </cell>
          <cell r="B143">
            <v>2234.19</v>
          </cell>
        </row>
        <row r="144">
          <cell r="A144">
            <v>416030092</v>
          </cell>
          <cell r="B144">
            <v>1528.25</v>
          </cell>
        </row>
        <row r="145">
          <cell r="A145">
            <v>416030149</v>
          </cell>
          <cell r="B145">
            <v>390.72</v>
          </cell>
        </row>
        <row r="146">
          <cell r="A146">
            <v>416030157</v>
          </cell>
          <cell r="B146">
            <v>791.49</v>
          </cell>
        </row>
        <row r="147">
          <cell r="A147">
            <v>416030165</v>
          </cell>
          <cell r="B147">
            <v>1703.73</v>
          </cell>
        </row>
        <row r="148">
          <cell r="A148">
            <v>416030173</v>
          </cell>
          <cell r="B148">
            <v>3812.42</v>
          </cell>
        </row>
        <row r="149">
          <cell r="A149">
            <v>416030181</v>
          </cell>
          <cell r="B149">
            <v>4956.1400000000003</v>
          </cell>
        </row>
        <row r="150">
          <cell r="A150">
            <v>416030190</v>
          </cell>
          <cell r="B150">
            <v>7384.78</v>
          </cell>
        </row>
        <row r="151">
          <cell r="A151">
            <v>416030203</v>
          </cell>
          <cell r="B151">
            <v>3787.07</v>
          </cell>
        </row>
        <row r="152">
          <cell r="A152">
            <v>416030211</v>
          </cell>
          <cell r="B152">
            <v>2269.04</v>
          </cell>
        </row>
        <row r="153">
          <cell r="A153">
            <v>416030220</v>
          </cell>
          <cell r="B153">
            <v>2949.76</v>
          </cell>
        </row>
        <row r="154">
          <cell r="A154">
            <v>416030238</v>
          </cell>
          <cell r="B154">
            <v>2125.44</v>
          </cell>
        </row>
        <row r="155">
          <cell r="A155">
            <v>416030246</v>
          </cell>
          <cell r="B155">
            <v>991.91</v>
          </cell>
        </row>
        <row r="156">
          <cell r="A156">
            <v>416030254</v>
          </cell>
          <cell r="B156">
            <v>2125.46</v>
          </cell>
        </row>
        <row r="157">
          <cell r="A157">
            <v>416030262</v>
          </cell>
          <cell r="B157">
            <v>5818.68</v>
          </cell>
        </row>
        <row r="158">
          <cell r="A158">
            <v>416030270</v>
          </cell>
          <cell r="B158">
            <v>2836.3</v>
          </cell>
        </row>
        <row r="159">
          <cell r="A159">
            <v>416030289</v>
          </cell>
          <cell r="B159">
            <v>910.5</v>
          </cell>
        </row>
        <row r="160">
          <cell r="A160">
            <v>416030297</v>
          </cell>
          <cell r="B160">
            <v>910.5</v>
          </cell>
        </row>
        <row r="161">
          <cell r="A161">
            <v>416030300</v>
          </cell>
          <cell r="B161">
            <v>4430.87</v>
          </cell>
        </row>
        <row r="162">
          <cell r="A162">
            <v>416030319</v>
          </cell>
          <cell r="B162">
            <v>5907.83</v>
          </cell>
        </row>
        <row r="163">
          <cell r="A163">
            <v>416030327</v>
          </cell>
          <cell r="B163">
            <v>791.49</v>
          </cell>
        </row>
        <row r="164">
          <cell r="A164">
            <v>416030335</v>
          </cell>
          <cell r="B164">
            <v>910.5</v>
          </cell>
        </row>
        <row r="165">
          <cell r="A165">
            <v>416030343</v>
          </cell>
          <cell r="B165">
            <v>910.5</v>
          </cell>
        </row>
        <row r="166">
          <cell r="A166">
            <v>416030351</v>
          </cell>
          <cell r="B166">
            <v>1028.92</v>
          </cell>
        </row>
        <row r="167">
          <cell r="A167">
            <v>416030360</v>
          </cell>
          <cell r="B167">
            <v>4186.6400000000003</v>
          </cell>
        </row>
        <row r="168">
          <cell r="A168">
            <v>416040012</v>
          </cell>
          <cell r="B168">
            <v>1252.5999999999999</v>
          </cell>
        </row>
        <row r="169">
          <cell r="A169">
            <v>416040020</v>
          </cell>
          <cell r="B169">
            <v>2023.53</v>
          </cell>
        </row>
        <row r="170">
          <cell r="A170">
            <v>416040039</v>
          </cell>
          <cell r="B170">
            <v>5376.53</v>
          </cell>
        </row>
        <row r="171">
          <cell r="A171">
            <v>416040047</v>
          </cell>
          <cell r="B171">
            <v>4138.2700000000004</v>
          </cell>
        </row>
        <row r="172">
          <cell r="A172">
            <v>416040055</v>
          </cell>
          <cell r="B172">
            <v>4098.74</v>
          </cell>
        </row>
        <row r="173">
          <cell r="A173">
            <v>416040071</v>
          </cell>
          <cell r="B173">
            <v>3494.28</v>
          </cell>
        </row>
        <row r="174">
          <cell r="A174">
            <v>416040101</v>
          </cell>
          <cell r="B174">
            <v>2125.44</v>
          </cell>
        </row>
        <row r="175">
          <cell r="A175">
            <v>416040110</v>
          </cell>
          <cell r="B175">
            <v>3872.57</v>
          </cell>
        </row>
        <row r="176">
          <cell r="A176">
            <v>416040128</v>
          </cell>
          <cell r="B176">
            <v>5507.03</v>
          </cell>
        </row>
        <row r="177">
          <cell r="A177">
            <v>416040144</v>
          </cell>
          <cell r="B177">
            <v>6569.67</v>
          </cell>
        </row>
        <row r="178">
          <cell r="A178">
            <v>416040179</v>
          </cell>
          <cell r="B178">
            <v>873.45</v>
          </cell>
        </row>
        <row r="179">
          <cell r="A179">
            <v>416040187</v>
          </cell>
          <cell r="B179">
            <v>1042.43</v>
          </cell>
        </row>
        <row r="180">
          <cell r="A180">
            <v>416040195</v>
          </cell>
          <cell r="B180">
            <v>1100</v>
          </cell>
        </row>
        <row r="181">
          <cell r="A181">
            <v>416040209</v>
          </cell>
          <cell r="B181">
            <v>4551.8</v>
          </cell>
        </row>
        <row r="182">
          <cell r="A182">
            <v>416040217</v>
          </cell>
          <cell r="B182">
            <v>2795.42</v>
          </cell>
        </row>
        <row r="183">
          <cell r="A183">
            <v>416040225</v>
          </cell>
          <cell r="B183">
            <v>1700.36</v>
          </cell>
        </row>
        <row r="184">
          <cell r="A184">
            <v>416040233</v>
          </cell>
          <cell r="B184">
            <v>1356.75</v>
          </cell>
        </row>
        <row r="185">
          <cell r="A185">
            <v>416040241</v>
          </cell>
          <cell r="B185">
            <v>1763.78</v>
          </cell>
        </row>
        <row r="186">
          <cell r="A186">
            <v>416040250</v>
          </cell>
          <cell r="B186">
            <v>5053.59</v>
          </cell>
        </row>
        <row r="187">
          <cell r="A187">
            <v>416040268</v>
          </cell>
          <cell r="B187">
            <v>6569.67</v>
          </cell>
        </row>
        <row r="188">
          <cell r="A188">
            <v>416040276</v>
          </cell>
          <cell r="B188">
            <v>5053.59</v>
          </cell>
        </row>
        <row r="189">
          <cell r="A189">
            <v>416040284</v>
          </cell>
          <cell r="B189">
            <v>2888.96</v>
          </cell>
        </row>
        <row r="190">
          <cell r="A190">
            <v>416050018</v>
          </cell>
          <cell r="B190">
            <v>5556.76</v>
          </cell>
        </row>
        <row r="191">
          <cell r="A191">
            <v>416050026</v>
          </cell>
          <cell r="B191">
            <v>1971.77</v>
          </cell>
        </row>
        <row r="192">
          <cell r="A192">
            <v>416050034</v>
          </cell>
          <cell r="B192">
            <v>6340.82</v>
          </cell>
        </row>
        <row r="193">
          <cell r="A193">
            <v>416050050</v>
          </cell>
          <cell r="B193">
            <v>991.89</v>
          </cell>
        </row>
        <row r="194">
          <cell r="A194">
            <v>416050077</v>
          </cell>
          <cell r="B194">
            <v>5434.4</v>
          </cell>
        </row>
        <row r="195">
          <cell r="A195">
            <v>416050093</v>
          </cell>
          <cell r="B195">
            <v>5265.02</v>
          </cell>
        </row>
        <row r="196">
          <cell r="A196">
            <v>416050107</v>
          </cell>
          <cell r="B196">
            <v>6844.53</v>
          </cell>
        </row>
        <row r="197">
          <cell r="A197">
            <v>416050115</v>
          </cell>
          <cell r="B197">
            <v>5673.43</v>
          </cell>
        </row>
        <row r="198">
          <cell r="A198">
            <v>416060013</v>
          </cell>
          <cell r="B198">
            <v>1808.69</v>
          </cell>
        </row>
        <row r="199">
          <cell r="A199">
            <v>416060021</v>
          </cell>
          <cell r="B199">
            <v>1545.1</v>
          </cell>
        </row>
        <row r="200">
          <cell r="A200">
            <v>416060030</v>
          </cell>
          <cell r="B200">
            <v>1068.94</v>
          </cell>
        </row>
        <row r="201">
          <cell r="A201">
            <v>416060056</v>
          </cell>
          <cell r="B201">
            <v>5265.02</v>
          </cell>
        </row>
        <row r="202">
          <cell r="A202">
            <v>416060064</v>
          </cell>
          <cell r="B202">
            <v>5403.43</v>
          </cell>
        </row>
        <row r="203">
          <cell r="A203">
            <v>416060080</v>
          </cell>
          <cell r="B203">
            <v>5403.43</v>
          </cell>
        </row>
        <row r="204">
          <cell r="A204">
            <v>416060099</v>
          </cell>
          <cell r="B204">
            <v>5188.8900000000003</v>
          </cell>
        </row>
        <row r="205">
          <cell r="A205">
            <v>416060102</v>
          </cell>
          <cell r="B205">
            <v>1131.31</v>
          </cell>
        </row>
        <row r="206">
          <cell r="A206">
            <v>416060110</v>
          </cell>
          <cell r="B206">
            <v>2279.2399999999998</v>
          </cell>
        </row>
        <row r="207">
          <cell r="A207">
            <v>416060129</v>
          </cell>
          <cell r="B207">
            <v>4551.8</v>
          </cell>
        </row>
        <row r="208">
          <cell r="A208">
            <v>416080014</v>
          </cell>
          <cell r="B208">
            <v>396.18</v>
          </cell>
        </row>
        <row r="209">
          <cell r="A209">
            <v>416080030</v>
          </cell>
          <cell r="B209">
            <v>396.18</v>
          </cell>
        </row>
        <row r="210">
          <cell r="A210">
            <v>416080081</v>
          </cell>
          <cell r="B210">
            <v>3359.04</v>
          </cell>
        </row>
        <row r="211">
          <cell r="A211">
            <v>416080090</v>
          </cell>
          <cell r="B211">
            <v>4098.37</v>
          </cell>
        </row>
        <row r="212">
          <cell r="A212">
            <v>416080111</v>
          </cell>
          <cell r="B212">
            <v>4366.75</v>
          </cell>
        </row>
        <row r="213">
          <cell r="A213">
            <v>416080120</v>
          </cell>
          <cell r="B213">
            <v>565.86</v>
          </cell>
        </row>
        <row r="214">
          <cell r="A214">
            <v>416090010</v>
          </cell>
          <cell r="B214">
            <v>2860.63</v>
          </cell>
        </row>
        <row r="215">
          <cell r="A215">
            <v>416090028</v>
          </cell>
          <cell r="B215">
            <v>2860.63</v>
          </cell>
        </row>
        <row r="216">
          <cell r="A216">
            <v>416090036</v>
          </cell>
          <cell r="B216">
            <v>3165.42</v>
          </cell>
        </row>
        <row r="217">
          <cell r="A217">
            <v>416090079</v>
          </cell>
          <cell r="B217">
            <v>5342.18</v>
          </cell>
        </row>
        <row r="218">
          <cell r="A218">
            <v>416090109</v>
          </cell>
          <cell r="B218">
            <v>3059.29</v>
          </cell>
        </row>
        <row r="219">
          <cell r="A219">
            <v>416090117</v>
          </cell>
          <cell r="B219">
            <v>3165.42</v>
          </cell>
        </row>
        <row r="220">
          <cell r="A220">
            <v>416090125</v>
          </cell>
          <cell r="B220">
            <v>4115.05</v>
          </cell>
        </row>
        <row r="221">
          <cell r="A221">
            <v>416090133</v>
          </cell>
          <cell r="B221">
            <v>3972.21</v>
          </cell>
        </row>
        <row r="222">
          <cell r="A222">
            <v>416110010</v>
          </cell>
          <cell r="B222">
            <v>3282.83</v>
          </cell>
        </row>
        <row r="223">
          <cell r="A223">
            <v>416110029</v>
          </cell>
          <cell r="B223">
            <v>5035.46</v>
          </cell>
        </row>
        <row r="224">
          <cell r="A224">
            <v>416110037</v>
          </cell>
          <cell r="B224">
            <v>5661.24</v>
          </cell>
        </row>
        <row r="225">
          <cell r="A225">
            <v>416110045</v>
          </cell>
          <cell r="B225">
            <v>3902.02</v>
          </cell>
        </row>
        <row r="226">
          <cell r="A226">
            <v>416110053</v>
          </cell>
          <cell r="B226">
            <v>2208.6799999999998</v>
          </cell>
        </row>
        <row r="227">
          <cell r="A227">
            <v>416110061</v>
          </cell>
          <cell r="B227">
            <v>2954.54</v>
          </cell>
        </row>
        <row r="228">
          <cell r="A228">
            <v>416110070</v>
          </cell>
          <cell r="B228">
            <v>2726.58</v>
          </cell>
        </row>
        <row r="229">
          <cell r="A229">
            <v>416110088</v>
          </cell>
          <cell r="B229">
            <v>4186.6400000000003</v>
          </cell>
        </row>
        <row r="230">
          <cell r="A230">
            <v>416120024</v>
          </cell>
          <cell r="B230">
            <v>2462.85</v>
          </cell>
        </row>
        <row r="231">
          <cell r="A231">
            <v>416120032</v>
          </cell>
          <cell r="B231">
            <v>2045.07</v>
          </cell>
        </row>
        <row r="232">
          <cell r="A232">
            <v>416120040</v>
          </cell>
          <cell r="B232">
            <v>1498.64</v>
          </cell>
        </row>
        <row r="233">
          <cell r="A233">
            <v>416120059</v>
          </cell>
          <cell r="B233">
            <v>1913.83</v>
          </cell>
        </row>
        <row r="234">
          <cell r="A234">
            <v>408020415</v>
          </cell>
          <cell r="B234">
            <v>1099.1099999999999</v>
          </cell>
        </row>
        <row r="235">
          <cell r="A235">
            <v>404010369</v>
          </cell>
          <cell r="B235">
            <v>511.56</v>
          </cell>
        </row>
        <row r="236">
          <cell r="A236">
            <v>409050083</v>
          </cell>
          <cell r="B236">
            <v>657.36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261D5-5397-4B60-9232-991FF3842588}">
  <dimension ref="A1:B236"/>
  <sheetViews>
    <sheetView workbookViewId="0">
      <selection sqref="A1:B236"/>
    </sheetView>
  </sheetViews>
  <sheetFormatPr defaultRowHeight="15" x14ac:dyDescent="0.25"/>
  <cols>
    <col min="1" max="1" width="12" bestFit="1" customWidth="1"/>
    <col min="2" max="2" width="13.85546875" bestFit="1" customWidth="1"/>
  </cols>
  <sheetData>
    <row r="1" spans="1:2" x14ac:dyDescent="0.25">
      <c r="A1" t="s">
        <v>29</v>
      </c>
      <c r="B1" t="s">
        <v>30</v>
      </c>
    </row>
    <row r="2" spans="1:2" x14ac:dyDescent="0.25">
      <c r="A2">
        <v>406050015</v>
      </c>
      <c r="B2" s="2">
        <v>875.97</v>
      </c>
    </row>
    <row r="3" spans="1:2" x14ac:dyDescent="0.25">
      <c r="A3">
        <v>406050023</v>
      </c>
      <c r="B3" s="2">
        <v>1474.54</v>
      </c>
    </row>
    <row r="4" spans="1:2" x14ac:dyDescent="0.25">
      <c r="A4">
        <v>406050031</v>
      </c>
      <c r="B4" s="2">
        <v>1492.31</v>
      </c>
    </row>
    <row r="5" spans="1:2" x14ac:dyDescent="0.25">
      <c r="A5">
        <v>406050040</v>
      </c>
      <c r="B5" s="2">
        <v>1466.52</v>
      </c>
    </row>
    <row r="6" spans="1:2" x14ac:dyDescent="0.25">
      <c r="A6">
        <v>406050058</v>
      </c>
      <c r="B6" s="2">
        <v>1486.97</v>
      </c>
    </row>
    <row r="7" spans="1:2" x14ac:dyDescent="0.25">
      <c r="A7">
        <v>406050066</v>
      </c>
      <c r="B7" s="2">
        <v>1445.78</v>
      </c>
    </row>
    <row r="8" spans="1:2" x14ac:dyDescent="0.25">
      <c r="A8">
        <v>406050074</v>
      </c>
      <c r="B8" s="2">
        <v>2059.23</v>
      </c>
    </row>
    <row r="9" spans="1:2" x14ac:dyDescent="0.25">
      <c r="A9">
        <v>406050082</v>
      </c>
      <c r="B9" s="2">
        <v>2142.02</v>
      </c>
    </row>
    <row r="10" spans="1:2" x14ac:dyDescent="0.25">
      <c r="A10">
        <v>406050090</v>
      </c>
      <c r="B10" s="2">
        <v>2297.7399999999998</v>
      </c>
    </row>
    <row r="11" spans="1:2" x14ac:dyDescent="0.25">
      <c r="A11">
        <v>406050104</v>
      </c>
      <c r="B11" s="2">
        <v>1618.97</v>
      </c>
    </row>
    <row r="12" spans="1:2" x14ac:dyDescent="0.25">
      <c r="A12">
        <v>406050112</v>
      </c>
      <c r="B12" s="2">
        <v>1886.14</v>
      </c>
    </row>
    <row r="13" spans="1:2" x14ac:dyDescent="0.25">
      <c r="A13">
        <v>406050120</v>
      </c>
      <c r="B13" s="2">
        <v>1560.48</v>
      </c>
    </row>
    <row r="14" spans="1:2" x14ac:dyDescent="0.25">
      <c r="A14">
        <v>406050139</v>
      </c>
      <c r="B14" s="2">
        <v>1685.96</v>
      </c>
    </row>
    <row r="15" spans="1:2" x14ac:dyDescent="0.25">
      <c r="A15">
        <v>415010012</v>
      </c>
      <c r="B15" t="s">
        <v>31</v>
      </c>
    </row>
    <row r="16" spans="1:2" x14ac:dyDescent="0.25">
      <c r="A16">
        <v>415020034</v>
      </c>
      <c r="B16" t="s">
        <v>31</v>
      </c>
    </row>
    <row r="17" spans="1:2" x14ac:dyDescent="0.25">
      <c r="A17">
        <v>415020042</v>
      </c>
      <c r="B17" t="s">
        <v>31</v>
      </c>
    </row>
    <row r="18" spans="1:2" x14ac:dyDescent="0.25">
      <c r="A18">
        <v>415020050</v>
      </c>
      <c r="B18" t="s">
        <v>31</v>
      </c>
    </row>
    <row r="19" spans="1:2" x14ac:dyDescent="0.25">
      <c r="A19">
        <v>415020069</v>
      </c>
      <c r="B19" t="s">
        <v>31</v>
      </c>
    </row>
    <row r="20" spans="1:2" x14ac:dyDescent="0.25">
      <c r="A20">
        <v>415020077</v>
      </c>
      <c r="B20" t="s">
        <v>31</v>
      </c>
    </row>
    <row r="21" spans="1:2" x14ac:dyDescent="0.25">
      <c r="A21">
        <v>415040027</v>
      </c>
      <c r="B21" s="2">
        <v>1300</v>
      </c>
    </row>
    <row r="22" spans="1:2" x14ac:dyDescent="0.25">
      <c r="A22">
        <v>415040035</v>
      </c>
      <c r="B22" s="2">
        <v>1300</v>
      </c>
    </row>
    <row r="23" spans="1:2" x14ac:dyDescent="0.25">
      <c r="A23">
        <v>303040203</v>
      </c>
      <c r="B23" s="2">
        <v>309.73</v>
      </c>
    </row>
    <row r="24" spans="1:2" x14ac:dyDescent="0.25">
      <c r="A24">
        <v>403010047</v>
      </c>
      <c r="B24" s="2">
        <v>2018.51</v>
      </c>
    </row>
    <row r="25" spans="1:2" x14ac:dyDescent="0.25">
      <c r="A25">
        <v>403010055</v>
      </c>
      <c r="B25" s="2">
        <v>2144.87</v>
      </c>
    </row>
    <row r="26" spans="1:2" x14ac:dyDescent="0.25">
      <c r="A26">
        <v>403010071</v>
      </c>
      <c r="B26" s="2">
        <v>1980.66</v>
      </c>
    </row>
    <row r="27" spans="1:2" x14ac:dyDescent="0.25">
      <c r="A27">
        <v>403010110</v>
      </c>
      <c r="B27" s="2">
        <v>2133.0700000000002</v>
      </c>
    </row>
    <row r="28" spans="1:2" x14ac:dyDescent="0.25">
      <c r="A28">
        <v>403010128</v>
      </c>
      <c r="B28" s="2">
        <v>3169.61</v>
      </c>
    </row>
    <row r="29" spans="1:2" x14ac:dyDescent="0.25">
      <c r="A29">
        <v>403010136</v>
      </c>
      <c r="B29" s="2">
        <v>2246.48</v>
      </c>
    </row>
    <row r="30" spans="1:2" x14ac:dyDescent="0.25">
      <c r="A30">
        <v>403010144</v>
      </c>
      <c r="B30" s="2">
        <v>2018.51</v>
      </c>
    </row>
    <row r="31" spans="1:2" x14ac:dyDescent="0.25">
      <c r="A31">
        <v>403010217</v>
      </c>
      <c r="B31" s="2">
        <v>2018.51</v>
      </c>
    </row>
    <row r="32" spans="1:2" x14ac:dyDescent="0.25">
      <c r="A32">
        <v>403010225</v>
      </c>
      <c r="B32" s="2">
        <v>1343.12</v>
      </c>
    </row>
    <row r="33" spans="1:2" x14ac:dyDescent="0.25">
      <c r="A33">
        <v>403010233</v>
      </c>
      <c r="B33" s="2">
        <v>1446.84</v>
      </c>
    </row>
    <row r="34" spans="1:2" x14ac:dyDescent="0.25">
      <c r="A34">
        <v>403010241</v>
      </c>
      <c r="B34" s="2">
        <v>2018.51</v>
      </c>
    </row>
    <row r="35" spans="1:2" x14ac:dyDescent="0.25">
      <c r="A35">
        <v>403010250</v>
      </c>
      <c r="B35" s="2">
        <v>2018.51</v>
      </c>
    </row>
    <row r="36" spans="1:2" x14ac:dyDescent="0.25">
      <c r="A36">
        <v>403010330</v>
      </c>
      <c r="B36" s="2">
        <v>1906.52</v>
      </c>
    </row>
    <row r="37" spans="1:2" x14ac:dyDescent="0.25">
      <c r="A37">
        <v>403010357</v>
      </c>
      <c r="B37" s="2">
        <v>702.09</v>
      </c>
    </row>
    <row r="38" spans="1:2" x14ac:dyDescent="0.25">
      <c r="A38">
        <v>403010390</v>
      </c>
      <c r="B38" s="2">
        <v>1657.64</v>
      </c>
    </row>
    <row r="39" spans="1:2" x14ac:dyDescent="0.25">
      <c r="A39">
        <v>403020018</v>
      </c>
      <c r="B39" s="2">
        <v>1797.49</v>
      </c>
    </row>
    <row r="40" spans="1:2" x14ac:dyDescent="0.25">
      <c r="A40">
        <v>403020026</v>
      </c>
      <c r="B40" s="2">
        <v>1797.49</v>
      </c>
    </row>
    <row r="41" spans="1:2" x14ac:dyDescent="0.25">
      <c r="A41">
        <v>403020034</v>
      </c>
      <c r="B41" s="2">
        <v>800.7</v>
      </c>
    </row>
    <row r="42" spans="1:2" x14ac:dyDescent="0.25">
      <c r="A42">
        <v>403020042</v>
      </c>
      <c r="B42" s="2">
        <v>1521.84</v>
      </c>
    </row>
    <row r="43" spans="1:2" x14ac:dyDescent="0.25">
      <c r="A43">
        <v>403020050</v>
      </c>
      <c r="B43" s="2">
        <v>785.04</v>
      </c>
    </row>
    <row r="44" spans="1:2" x14ac:dyDescent="0.25">
      <c r="A44">
        <v>403020069</v>
      </c>
      <c r="B44" s="2">
        <v>1401.75</v>
      </c>
    </row>
    <row r="45" spans="1:2" x14ac:dyDescent="0.25">
      <c r="A45">
        <v>403020093</v>
      </c>
      <c r="B45" s="2">
        <v>1856.81</v>
      </c>
    </row>
    <row r="46" spans="1:2" x14ac:dyDescent="0.25">
      <c r="A46">
        <v>403020115</v>
      </c>
      <c r="B46" s="2">
        <v>1318.46</v>
      </c>
    </row>
    <row r="47" spans="1:2" x14ac:dyDescent="0.25">
      <c r="A47">
        <v>403020131</v>
      </c>
      <c r="B47" s="2">
        <v>459.18</v>
      </c>
    </row>
    <row r="48" spans="1:2" x14ac:dyDescent="0.25">
      <c r="A48">
        <v>403030013</v>
      </c>
      <c r="B48" s="2">
        <v>1847.07</v>
      </c>
    </row>
    <row r="49" spans="1:2" x14ac:dyDescent="0.25">
      <c r="A49">
        <v>403030021</v>
      </c>
      <c r="B49" s="2">
        <v>1980.66</v>
      </c>
    </row>
    <row r="50" spans="1:2" x14ac:dyDescent="0.25">
      <c r="A50">
        <v>403030030</v>
      </c>
      <c r="B50" s="2">
        <v>3321.14</v>
      </c>
    </row>
    <row r="51" spans="1:2" x14ac:dyDescent="0.25">
      <c r="A51">
        <v>403030048</v>
      </c>
      <c r="B51" s="2">
        <v>1900.97</v>
      </c>
    </row>
    <row r="52" spans="1:2" x14ac:dyDescent="0.25">
      <c r="A52">
        <v>403030056</v>
      </c>
      <c r="B52" s="2">
        <v>1500.72</v>
      </c>
    </row>
    <row r="53" spans="1:2" x14ac:dyDescent="0.25">
      <c r="A53">
        <v>403030064</v>
      </c>
      <c r="B53" s="2">
        <v>2991.07</v>
      </c>
    </row>
    <row r="54" spans="1:2" x14ac:dyDescent="0.25">
      <c r="A54">
        <v>403030080</v>
      </c>
      <c r="B54" s="2">
        <v>2605.25</v>
      </c>
    </row>
    <row r="55" spans="1:2" x14ac:dyDescent="0.25">
      <c r="A55">
        <v>403030099</v>
      </c>
      <c r="B55" s="2">
        <v>3143.88</v>
      </c>
    </row>
    <row r="56" spans="1:2" x14ac:dyDescent="0.25">
      <c r="A56">
        <v>403030102</v>
      </c>
      <c r="B56" s="2">
        <v>2644.92</v>
      </c>
    </row>
    <row r="57" spans="1:2" x14ac:dyDescent="0.25">
      <c r="A57">
        <v>403030110</v>
      </c>
      <c r="B57" s="2">
        <v>1101.76</v>
      </c>
    </row>
    <row r="58" spans="1:2" x14ac:dyDescent="0.25">
      <c r="A58">
        <v>403030129</v>
      </c>
      <c r="B58" s="2">
        <v>3636.09</v>
      </c>
    </row>
    <row r="59" spans="1:2" x14ac:dyDescent="0.25">
      <c r="A59">
        <v>403030137</v>
      </c>
      <c r="B59" s="2">
        <v>2664.13</v>
      </c>
    </row>
    <row r="60" spans="1:2" x14ac:dyDescent="0.25">
      <c r="A60">
        <v>403030145</v>
      </c>
      <c r="B60" s="2">
        <v>3159.63</v>
      </c>
    </row>
    <row r="61" spans="1:2" x14ac:dyDescent="0.25">
      <c r="A61">
        <v>403030153</v>
      </c>
      <c r="B61" s="2">
        <v>3824.25</v>
      </c>
    </row>
    <row r="62" spans="1:2" x14ac:dyDescent="0.25">
      <c r="A62">
        <v>403030161</v>
      </c>
      <c r="B62" s="2">
        <v>1875.12</v>
      </c>
    </row>
    <row r="63" spans="1:2" x14ac:dyDescent="0.25">
      <c r="A63">
        <v>403040019</v>
      </c>
      <c r="B63" s="2">
        <v>4846.8900000000003</v>
      </c>
    </row>
    <row r="64" spans="1:2" x14ac:dyDescent="0.25">
      <c r="A64">
        <v>403040027</v>
      </c>
      <c r="B64" s="2">
        <v>2991.07</v>
      </c>
    </row>
    <row r="65" spans="1:2" x14ac:dyDescent="0.25">
      <c r="A65">
        <v>403040051</v>
      </c>
      <c r="B65" s="2">
        <v>2907.65</v>
      </c>
    </row>
    <row r="66" spans="1:2" x14ac:dyDescent="0.25">
      <c r="A66">
        <v>403040078</v>
      </c>
      <c r="B66" s="2">
        <v>3457.55</v>
      </c>
    </row>
    <row r="67" spans="1:2" x14ac:dyDescent="0.25">
      <c r="A67">
        <v>403040086</v>
      </c>
      <c r="B67" s="2">
        <v>2008.01</v>
      </c>
    </row>
    <row r="68" spans="1:2" x14ac:dyDescent="0.25">
      <c r="A68">
        <v>403040094</v>
      </c>
      <c r="B68" s="2">
        <v>3159.63</v>
      </c>
    </row>
    <row r="69" spans="1:2" x14ac:dyDescent="0.25">
      <c r="A69">
        <v>403040108</v>
      </c>
      <c r="B69" s="2">
        <v>3645.71</v>
      </c>
    </row>
    <row r="70" spans="1:2" x14ac:dyDescent="0.25">
      <c r="A70">
        <v>403040116</v>
      </c>
      <c r="B70" s="2">
        <v>3159.63</v>
      </c>
    </row>
    <row r="71" spans="1:2" x14ac:dyDescent="0.25">
      <c r="A71">
        <v>403040124</v>
      </c>
      <c r="B71" s="2">
        <v>3645.71</v>
      </c>
    </row>
    <row r="72" spans="1:2" x14ac:dyDescent="0.25">
      <c r="A72">
        <v>403050030</v>
      </c>
      <c r="B72" s="2">
        <v>564.29</v>
      </c>
    </row>
    <row r="73" spans="1:2" x14ac:dyDescent="0.25">
      <c r="A73">
        <v>403050049</v>
      </c>
      <c r="B73" s="2">
        <v>1988.31</v>
      </c>
    </row>
    <row r="74" spans="1:2" x14ac:dyDescent="0.25">
      <c r="A74">
        <v>403050057</v>
      </c>
      <c r="B74" s="2">
        <v>1328.41</v>
      </c>
    </row>
    <row r="75" spans="1:2" x14ac:dyDescent="0.25">
      <c r="A75">
        <v>403050065</v>
      </c>
      <c r="B75" s="2">
        <v>850.16</v>
      </c>
    </row>
    <row r="76" spans="1:2" x14ac:dyDescent="0.25">
      <c r="A76">
        <v>403050073</v>
      </c>
      <c r="B76" s="2">
        <v>1578.66</v>
      </c>
    </row>
    <row r="77" spans="1:2" x14ac:dyDescent="0.25">
      <c r="A77">
        <v>403050090</v>
      </c>
      <c r="B77" s="2">
        <v>1423.23</v>
      </c>
    </row>
    <row r="78" spans="1:2" x14ac:dyDescent="0.25">
      <c r="A78">
        <v>403050103</v>
      </c>
      <c r="B78" s="2">
        <v>1328.41</v>
      </c>
    </row>
    <row r="79" spans="1:2" x14ac:dyDescent="0.25">
      <c r="A79">
        <v>403050154</v>
      </c>
      <c r="B79" s="2">
        <v>1516.18</v>
      </c>
    </row>
    <row r="80" spans="1:2" x14ac:dyDescent="0.25">
      <c r="A80">
        <v>403050162</v>
      </c>
      <c r="B80" s="2">
        <v>1881.06</v>
      </c>
    </row>
    <row r="81" spans="1:2" x14ac:dyDescent="0.25">
      <c r="A81">
        <v>403060010</v>
      </c>
      <c r="B81" s="2">
        <v>6604.29</v>
      </c>
    </row>
    <row r="82" spans="1:2" x14ac:dyDescent="0.25">
      <c r="A82">
        <v>403060028</v>
      </c>
      <c r="B82" s="2">
        <v>3668.32</v>
      </c>
    </row>
    <row r="83" spans="1:2" x14ac:dyDescent="0.25">
      <c r="A83">
        <v>403060036</v>
      </c>
      <c r="B83" s="2">
        <v>5123.87</v>
      </c>
    </row>
    <row r="84" spans="1:2" x14ac:dyDescent="0.25">
      <c r="A84">
        <v>403060044</v>
      </c>
      <c r="B84" s="2">
        <v>2816.57</v>
      </c>
    </row>
    <row r="85" spans="1:2" x14ac:dyDescent="0.25">
      <c r="A85">
        <v>403060052</v>
      </c>
      <c r="B85" s="2">
        <v>4043.87</v>
      </c>
    </row>
    <row r="86" spans="1:2" x14ac:dyDescent="0.25">
      <c r="A86">
        <v>403060060</v>
      </c>
      <c r="B86" s="2">
        <v>5794.07</v>
      </c>
    </row>
    <row r="87" spans="1:2" x14ac:dyDescent="0.25">
      <c r="A87">
        <v>403060079</v>
      </c>
      <c r="B87" s="2">
        <v>5095.1499999999996</v>
      </c>
    </row>
    <row r="88" spans="1:2" x14ac:dyDescent="0.25">
      <c r="A88">
        <v>403070040</v>
      </c>
      <c r="B88" s="2">
        <v>4193.76</v>
      </c>
    </row>
    <row r="89" spans="1:2" x14ac:dyDescent="0.25">
      <c r="A89">
        <v>403070058</v>
      </c>
      <c r="B89" s="2">
        <v>4193.76</v>
      </c>
    </row>
    <row r="90" spans="1:2" x14ac:dyDescent="0.25">
      <c r="A90">
        <v>403070082</v>
      </c>
      <c r="B90" s="2">
        <v>3621.76</v>
      </c>
    </row>
    <row r="91" spans="1:2" x14ac:dyDescent="0.25">
      <c r="A91">
        <v>403070090</v>
      </c>
      <c r="B91" s="2">
        <v>3621.76</v>
      </c>
    </row>
    <row r="92" spans="1:2" x14ac:dyDescent="0.25">
      <c r="A92">
        <v>403070104</v>
      </c>
      <c r="B92" s="2">
        <v>1876.94</v>
      </c>
    </row>
    <row r="93" spans="1:2" x14ac:dyDescent="0.25">
      <c r="A93">
        <v>403070112</v>
      </c>
      <c r="B93" s="2">
        <v>1876.94</v>
      </c>
    </row>
    <row r="94" spans="1:2" x14ac:dyDescent="0.25">
      <c r="A94">
        <v>403070120</v>
      </c>
      <c r="B94" s="2">
        <v>3911.36</v>
      </c>
    </row>
    <row r="95" spans="1:2" x14ac:dyDescent="0.25">
      <c r="A95">
        <v>403070139</v>
      </c>
      <c r="B95" s="2">
        <v>3290.88</v>
      </c>
    </row>
    <row r="96" spans="1:2" x14ac:dyDescent="0.25">
      <c r="A96">
        <v>403070147</v>
      </c>
      <c r="B96" s="2">
        <v>807.81</v>
      </c>
    </row>
    <row r="97" spans="1:2" x14ac:dyDescent="0.25">
      <c r="A97">
        <v>403070155</v>
      </c>
      <c r="B97" s="2">
        <v>4045.76</v>
      </c>
    </row>
    <row r="98" spans="1:2" x14ac:dyDescent="0.25">
      <c r="A98">
        <v>403070163</v>
      </c>
      <c r="B98" s="2">
        <v>4045.76</v>
      </c>
    </row>
    <row r="99" spans="1:2" x14ac:dyDescent="0.25">
      <c r="A99">
        <v>403080010</v>
      </c>
      <c r="B99" s="2">
        <v>1988.31</v>
      </c>
    </row>
    <row r="100" spans="1:2" x14ac:dyDescent="0.25">
      <c r="A100">
        <v>403080029</v>
      </c>
      <c r="B100" s="2">
        <v>434.8</v>
      </c>
    </row>
    <row r="101" spans="1:2" x14ac:dyDescent="0.25">
      <c r="A101">
        <v>403080037</v>
      </c>
      <c r="B101" s="2">
        <v>1328.41</v>
      </c>
    </row>
    <row r="102" spans="1:2" x14ac:dyDescent="0.25">
      <c r="A102">
        <v>403080045</v>
      </c>
      <c r="B102" s="2">
        <v>1666.56</v>
      </c>
    </row>
    <row r="103" spans="1:2" x14ac:dyDescent="0.25">
      <c r="A103">
        <v>403080053</v>
      </c>
      <c r="B103" s="2">
        <v>1666.56</v>
      </c>
    </row>
    <row r="104" spans="1:2" x14ac:dyDescent="0.25">
      <c r="A104">
        <v>403080061</v>
      </c>
      <c r="B104" s="2">
        <v>1988.31</v>
      </c>
    </row>
    <row r="105" spans="1:2" x14ac:dyDescent="0.25">
      <c r="A105">
        <v>403080070</v>
      </c>
      <c r="B105" s="2">
        <v>1702.31</v>
      </c>
    </row>
    <row r="106" spans="1:2" x14ac:dyDescent="0.25">
      <c r="A106">
        <v>403080088</v>
      </c>
      <c r="B106" s="2">
        <v>1702.31</v>
      </c>
    </row>
    <row r="107" spans="1:2" x14ac:dyDescent="0.25">
      <c r="A107">
        <v>403080096</v>
      </c>
      <c r="B107" s="2">
        <v>1894.47</v>
      </c>
    </row>
    <row r="108" spans="1:2" x14ac:dyDescent="0.25">
      <c r="A108">
        <v>403080100</v>
      </c>
      <c r="B108" s="2">
        <v>434.8</v>
      </c>
    </row>
    <row r="109" spans="1:2" x14ac:dyDescent="0.25">
      <c r="A109">
        <v>405050364</v>
      </c>
      <c r="B109" s="2">
        <v>628.65</v>
      </c>
    </row>
    <row r="110" spans="1:2" x14ac:dyDescent="0.25">
      <c r="A110">
        <v>405010184</v>
      </c>
      <c r="B110" s="2">
        <v>286.26</v>
      </c>
    </row>
    <row r="111" spans="1:2" x14ac:dyDescent="0.25">
      <c r="A111">
        <v>416010016</v>
      </c>
      <c r="B111" s="2">
        <v>839.28</v>
      </c>
    </row>
    <row r="112" spans="1:2" x14ac:dyDescent="0.25">
      <c r="A112">
        <v>416010024</v>
      </c>
      <c r="B112" s="2">
        <v>4062.45</v>
      </c>
    </row>
    <row r="113" spans="1:2" x14ac:dyDescent="0.25">
      <c r="A113">
        <v>416010040</v>
      </c>
      <c r="B113" s="2">
        <v>4083.73</v>
      </c>
    </row>
    <row r="114" spans="1:2" x14ac:dyDescent="0.25">
      <c r="A114">
        <v>416010075</v>
      </c>
      <c r="B114" s="2">
        <v>1753.3</v>
      </c>
    </row>
    <row r="115" spans="1:2" x14ac:dyDescent="0.25">
      <c r="A115">
        <v>416010091</v>
      </c>
      <c r="B115" s="2">
        <v>2279.2800000000002</v>
      </c>
    </row>
    <row r="116" spans="1:2" x14ac:dyDescent="0.25">
      <c r="A116">
        <v>416010113</v>
      </c>
      <c r="B116" s="2">
        <v>852.49</v>
      </c>
    </row>
    <row r="117" spans="1:2" x14ac:dyDescent="0.25">
      <c r="A117">
        <v>416010121</v>
      </c>
      <c r="B117" s="2">
        <v>3983.29</v>
      </c>
    </row>
    <row r="118" spans="1:2" x14ac:dyDescent="0.25">
      <c r="A118">
        <v>416010130</v>
      </c>
      <c r="B118" s="2">
        <v>4416.26</v>
      </c>
    </row>
    <row r="119" spans="1:2" x14ac:dyDescent="0.25">
      <c r="A119">
        <v>416010164</v>
      </c>
      <c r="B119" s="2">
        <v>4280.18</v>
      </c>
    </row>
    <row r="120" spans="1:2" x14ac:dyDescent="0.25">
      <c r="A120">
        <v>416010172</v>
      </c>
      <c r="B120" s="2">
        <v>1040.42</v>
      </c>
    </row>
    <row r="121" spans="1:2" x14ac:dyDescent="0.25">
      <c r="A121">
        <v>416010180</v>
      </c>
      <c r="B121" s="2">
        <v>3850.04</v>
      </c>
    </row>
    <row r="122" spans="1:2" x14ac:dyDescent="0.25">
      <c r="A122">
        <v>416010199</v>
      </c>
      <c r="B122" s="2">
        <v>3950.93</v>
      </c>
    </row>
    <row r="123" spans="1:2" x14ac:dyDescent="0.25">
      <c r="A123">
        <v>416010202</v>
      </c>
      <c r="B123" s="2">
        <v>2711.1</v>
      </c>
    </row>
    <row r="124" spans="1:2" x14ac:dyDescent="0.25">
      <c r="A124">
        <v>416010210</v>
      </c>
      <c r="B124" s="2">
        <v>2279.2800000000002</v>
      </c>
    </row>
    <row r="125" spans="1:2" x14ac:dyDescent="0.25">
      <c r="A125">
        <v>416010229</v>
      </c>
      <c r="B125" s="2">
        <v>1091.07</v>
      </c>
    </row>
    <row r="126" spans="1:2" x14ac:dyDescent="0.25">
      <c r="A126">
        <v>416020020</v>
      </c>
      <c r="B126" s="2">
        <v>1673.4</v>
      </c>
    </row>
    <row r="127" spans="1:2" x14ac:dyDescent="0.25">
      <c r="A127">
        <v>416020151</v>
      </c>
      <c r="B127" s="2">
        <v>1930.56</v>
      </c>
    </row>
    <row r="128" spans="1:2" x14ac:dyDescent="0.25">
      <c r="A128">
        <v>416020160</v>
      </c>
      <c r="B128" s="2">
        <v>2509.73</v>
      </c>
    </row>
    <row r="129" spans="1:2" x14ac:dyDescent="0.25">
      <c r="A129">
        <v>416020178</v>
      </c>
      <c r="B129" s="2">
        <v>2509.73</v>
      </c>
    </row>
    <row r="130" spans="1:2" x14ac:dyDescent="0.25">
      <c r="A130">
        <v>416020186</v>
      </c>
      <c r="B130" s="2">
        <v>2509.73</v>
      </c>
    </row>
    <row r="131" spans="1:2" x14ac:dyDescent="0.25">
      <c r="A131">
        <v>416020194</v>
      </c>
      <c r="B131" s="2">
        <v>3814.58</v>
      </c>
    </row>
    <row r="132" spans="1:2" x14ac:dyDescent="0.25">
      <c r="A132">
        <v>416020208</v>
      </c>
      <c r="B132" s="2">
        <v>1809.42</v>
      </c>
    </row>
    <row r="133" spans="1:2" x14ac:dyDescent="0.25">
      <c r="A133">
        <v>416020216</v>
      </c>
      <c r="B133" s="2">
        <v>1937.81</v>
      </c>
    </row>
    <row r="134" spans="1:2" x14ac:dyDescent="0.25">
      <c r="A134">
        <v>416020224</v>
      </c>
      <c r="B134" s="2">
        <v>4577.3599999999997</v>
      </c>
    </row>
    <row r="135" spans="1:2" x14ac:dyDescent="0.25">
      <c r="A135">
        <v>416020232</v>
      </c>
      <c r="B135" s="2">
        <v>1809.05</v>
      </c>
    </row>
    <row r="136" spans="1:2" x14ac:dyDescent="0.25">
      <c r="A136">
        <v>416020240</v>
      </c>
      <c r="B136" s="2">
        <v>727.87</v>
      </c>
    </row>
    <row r="137" spans="1:2" x14ac:dyDescent="0.25">
      <c r="A137">
        <v>416020259</v>
      </c>
      <c r="B137" s="2">
        <v>4303.05</v>
      </c>
    </row>
    <row r="138" spans="1:2" x14ac:dyDescent="0.25">
      <c r="A138">
        <v>416030025</v>
      </c>
      <c r="B138" s="2">
        <v>791.49</v>
      </c>
    </row>
    <row r="139" spans="1:2" x14ac:dyDescent="0.25">
      <c r="A139">
        <v>416030033</v>
      </c>
      <c r="B139" s="2">
        <v>763.01</v>
      </c>
    </row>
    <row r="140" spans="1:2" x14ac:dyDescent="0.25">
      <c r="A140">
        <v>416030041</v>
      </c>
      <c r="B140" s="2">
        <v>814.49</v>
      </c>
    </row>
    <row r="141" spans="1:2" x14ac:dyDescent="0.25">
      <c r="A141">
        <v>416030068</v>
      </c>
      <c r="B141" s="2">
        <v>1077.1500000000001</v>
      </c>
    </row>
    <row r="142" spans="1:2" x14ac:dyDescent="0.25">
      <c r="A142">
        <v>416030076</v>
      </c>
      <c r="B142" s="2">
        <v>4037.41</v>
      </c>
    </row>
    <row r="143" spans="1:2" x14ac:dyDescent="0.25">
      <c r="A143">
        <v>416030084</v>
      </c>
      <c r="B143" s="2">
        <v>2234.19</v>
      </c>
    </row>
    <row r="144" spans="1:2" x14ac:dyDescent="0.25">
      <c r="A144">
        <v>416030092</v>
      </c>
      <c r="B144" s="2">
        <v>1528.25</v>
      </c>
    </row>
    <row r="145" spans="1:2" x14ac:dyDescent="0.25">
      <c r="A145">
        <v>416030149</v>
      </c>
      <c r="B145" s="2">
        <v>390.72</v>
      </c>
    </row>
    <row r="146" spans="1:2" x14ac:dyDescent="0.25">
      <c r="A146">
        <v>416030157</v>
      </c>
      <c r="B146" s="2">
        <v>791.49</v>
      </c>
    </row>
    <row r="147" spans="1:2" x14ac:dyDescent="0.25">
      <c r="A147">
        <v>416030165</v>
      </c>
      <c r="B147" s="2">
        <v>1703.73</v>
      </c>
    </row>
    <row r="148" spans="1:2" x14ac:dyDescent="0.25">
      <c r="A148">
        <v>416030173</v>
      </c>
      <c r="B148" s="2">
        <v>3812.42</v>
      </c>
    </row>
    <row r="149" spans="1:2" x14ac:dyDescent="0.25">
      <c r="A149">
        <v>416030181</v>
      </c>
      <c r="B149" s="2">
        <v>4956.1400000000003</v>
      </c>
    </row>
    <row r="150" spans="1:2" x14ac:dyDescent="0.25">
      <c r="A150">
        <v>416030190</v>
      </c>
      <c r="B150" s="2">
        <v>7384.78</v>
      </c>
    </row>
    <row r="151" spans="1:2" x14ac:dyDescent="0.25">
      <c r="A151">
        <v>416030203</v>
      </c>
      <c r="B151" s="2">
        <v>3787.07</v>
      </c>
    </row>
    <row r="152" spans="1:2" x14ac:dyDescent="0.25">
      <c r="A152">
        <v>416030211</v>
      </c>
      <c r="B152" s="2">
        <v>2269.04</v>
      </c>
    </row>
    <row r="153" spans="1:2" x14ac:dyDescent="0.25">
      <c r="A153">
        <v>416030220</v>
      </c>
      <c r="B153" s="2">
        <v>2949.76</v>
      </c>
    </row>
    <row r="154" spans="1:2" x14ac:dyDescent="0.25">
      <c r="A154">
        <v>416030238</v>
      </c>
      <c r="B154" s="2">
        <v>2125.44</v>
      </c>
    </row>
    <row r="155" spans="1:2" x14ac:dyDescent="0.25">
      <c r="A155">
        <v>416030246</v>
      </c>
      <c r="B155" s="2">
        <v>991.91</v>
      </c>
    </row>
    <row r="156" spans="1:2" x14ac:dyDescent="0.25">
      <c r="A156">
        <v>416030254</v>
      </c>
      <c r="B156" s="2">
        <v>2125.46</v>
      </c>
    </row>
    <row r="157" spans="1:2" x14ac:dyDescent="0.25">
      <c r="A157">
        <v>416030262</v>
      </c>
      <c r="B157" s="2">
        <v>5818.68</v>
      </c>
    </row>
    <row r="158" spans="1:2" x14ac:dyDescent="0.25">
      <c r="A158">
        <v>416030270</v>
      </c>
      <c r="B158" s="2">
        <v>2836.3</v>
      </c>
    </row>
    <row r="159" spans="1:2" x14ac:dyDescent="0.25">
      <c r="A159">
        <v>416030289</v>
      </c>
      <c r="B159" s="2">
        <v>910.5</v>
      </c>
    </row>
    <row r="160" spans="1:2" x14ac:dyDescent="0.25">
      <c r="A160">
        <v>416030297</v>
      </c>
      <c r="B160" s="2">
        <v>910.5</v>
      </c>
    </row>
    <row r="161" spans="1:2" x14ac:dyDescent="0.25">
      <c r="A161">
        <v>416030300</v>
      </c>
      <c r="B161" s="2">
        <v>4430.87</v>
      </c>
    </row>
    <row r="162" spans="1:2" x14ac:dyDescent="0.25">
      <c r="A162">
        <v>416030319</v>
      </c>
      <c r="B162" s="2">
        <v>5907.83</v>
      </c>
    </row>
    <row r="163" spans="1:2" x14ac:dyDescent="0.25">
      <c r="A163">
        <v>416030327</v>
      </c>
      <c r="B163" s="2">
        <v>791.49</v>
      </c>
    </row>
    <row r="164" spans="1:2" x14ac:dyDescent="0.25">
      <c r="A164">
        <v>416030335</v>
      </c>
      <c r="B164" s="2">
        <v>910.5</v>
      </c>
    </row>
    <row r="165" spans="1:2" x14ac:dyDescent="0.25">
      <c r="A165">
        <v>416030343</v>
      </c>
      <c r="B165" s="2">
        <v>910.5</v>
      </c>
    </row>
    <row r="166" spans="1:2" x14ac:dyDescent="0.25">
      <c r="A166">
        <v>416030351</v>
      </c>
      <c r="B166" s="2">
        <v>1028.92</v>
      </c>
    </row>
    <row r="167" spans="1:2" x14ac:dyDescent="0.25">
      <c r="A167">
        <v>416030360</v>
      </c>
      <c r="B167" s="2">
        <v>4186.6400000000003</v>
      </c>
    </row>
    <row r="168" spans="1:2" x14ac:dyDescent="0.25">
      <c r="A168">
        <v>416040012</v>
      </c>
      <c r="B168" s="2">
        <v>1252.5999999999999</v>
      </c>
    </row>
    <row r="169" spans="1:2" x14ac:dyDescent="0.25">
      <c r="A169">
        <v>416040020</v>
      </c>
      <c r="B169" s="2">
        <v>2023.53</v>
      </c>
    </row>
    <row r="170" spans="1:2" x14ac:dyDescent="0.25">
      <c r="A170">
        <v>416040039</v>
      </c>
      <c r="B170" s="2">
        <v>5376.53</v>
      </c>
    </row>
    <row r="171" spans="1:2" x14ac:dyDescent="0.25">
      <c r="A171">
        <v>416040047</v>
      </c>
      <c r="B171" s="2">
        <v>4138.2700000000004</v>
      </c>
    </row>
    <row r="172" spans="1:2" x14ac:dyDescent="0.25">
      <c r="A172">
        <v>416040055</v>
      </c>
      <c r="B172" s="2">
        <v>4098.74</v>
      </c>
    </row>
    <row r="173" spans="1:2" x14ac:dyDescent="0.25">
      <c r="A173">
        <v>416040071</v>
      </c>
      <c r="B173" s="2">
        <v>3494.28</v>
      </c>
    </row>
    <row r="174" spans="1:2" x14ac:dyDescent="0.25">
      <c r="A174">
        <v>416040101</v>
      </c>
      <c r="B174" s="2">
        <v>2125.44</v>
      </c>
    </row>
    <row r="175" spans="1:2" x14ac:dyDescent="0.25">
      <c r="A175">
        <v>416040110</v>
      </c>
      <c r="B175" s="2">
        <v>3872.57</v>
      </c>
    </row>
    <row r="176" spans="1:2" x14ac:dyDescent="0.25">
      <c r="A176">
        <v>416040128</v>
      </c>
      <c r="B176" s="2">
        <v>5507.03</v>
      </c>
    </row>
    <row r="177" spans="1:2" x14ac:dyDescent="0.25">
      <c r="A177">
        <v>416040144</v>
      </c>
      <c r="B177" s="2">
        <v>6569.67</v>
      </c>
    </row>
    <row r="178" spans="1:2" x14ac:dyDescent="0.25">
      <c r="A178">
        <v>416040179</v>
      </c>
      <c r="B178" s="2">
        <v>873.45</v>
      </c>
    </row>
    <row r="179" spans="1:2" x14ac:dyDescent="0.25">
      <c r="A179">
        <v>416040187</v>
      </c>
      <c r="B179" s="2">
        <v>1042.43</v>
      </c>
    </row>
    <row r="180" spans="1:2" x14ac:dyDescent="0.25">
      <c r="A180">
        <v>416040195</v>
      </c>
      <c r="B180" s="2">
        <v>1100</v>
      </c>
    </row>
    <row r="181" spans="1:2" x14ac:dyDescent="0.25">
      <c r="A181">
        <v>416040209</v>
      </c>
      <c r="B181" s="2">
        <v>4551.8</v>
      </c>
    </row>
    <row r="182" spans="1:2" x14ac:dyDescent="0.25">
      <c r="A182">
        <v>416040217</v>
      </c>
      <c r="B182" s="2">
        <v>2795.42</v>
      </c>
    </row>
    <row r="183" spans="1:2" x14ac:dyDescent="0.25">
      <c r="A183">
        <v>416040225</v>
      </c>
      <c r="B183" s="2">
        <v>1700.36</v>
      </c>
    </row>
    <row r="184" spans="1:2" x14ac:dyDescent="0.25">
      <c r="A184">
        <v>416040233</v>
      </c>
      <c r="B184" s="2">
        <v>1356.75</v>
      </c>
    </row>
    <row r="185" spans="1:2" x14ac:dyDescent="0.25">
      <c r="A185">
        <v>416040241</v>
      </c>
      <c r="B185" s="2">
        <v>1763.78</v>
      </c>
    </row>
    <row r="186" spans="1:2" x14ac:dyDescent="0.25">
      <c r="A186">
        <v>416040250</v>
      </c>
      <c r="B186" s="2">
        <v>5053.59</v>
      </c>
    </row>
    <row r="187" spans="1:2" x14ac:dyDescent="0.25">
      <c r="A187">
        <v>416040268</v>
      </c>
      <c r="B187" s="2">
        <v>6569.67</v>
      </c>
    </row>
    <row r="188" spans="1:2" x14ac:dyDescent="0.25">
      <c r="A188">
        <v>416040276</v>
      </c>
      <c r="B188" s="2">
        <v>5053.59</v>
      </c>
    </row>
    <row r="189" spans="1:2" x14ac:dyDescent="0.25">
      <c r="A189">
        <v>416040284</v>
      </c>
      <c r="B189" s="2">
        <v>2888.96</v>
      </c>
    </row>
    <row r="190" spans="1:2" x14ac:dyDescent="0.25">
      <c r="A190">
        <v>416050018</v>
      </c>
      <c r="B190" s="2">
        <v>5556.76</v>
      </c>
    </row>
    <row r="191" spans="1:2" x14ac:dyDescent="0.25">
      <c r="A191">
        <v>416050026</v>
      </c>
      <c r="B191" s="2">
        <v>1971.77</v>
      </c>
    </row>
    <row r="192" spans="1:2" x14ac:dyDescent="0.25">
      <c r="A192">
        <v>416050034</v>
      </c>
      <c r="B192" s="2">
        <v>6340.82</v>
      </c>
    </row>
    <row r="193" spans="1:2" x14ac:dyDescent="0.25">
      <c r="A193">
        <v>416050050</v>
      </c>
      <c r="B193" s="2">
        <v>991.89</v>
      </c>
    </row>
    <row r="194" spans="1:2" x14ac:dyDescent="0.25">
      <c r="A194">
        <v>416050077</v>
      </c>
      <c r="B194" s="2">
        <v>5434.4</v>
      </c>
    </row>
    <row r="195" spans="1:2" x14ac:dyDescent="0.25">
      <c r="A195">
        <v>416050093</v>
      </c>
      <c r="B195" s="2">
        <v>5265.02</v>
      </c>
    </row>
    <row r="196" spans="1:2" x14ac:dyDescent="0.25">
      <c r="A196">
        <v>416050107</v>
      </c>
      <c r="B196" s="2">
        <v>6844.53</v>
      </c>
    </row>
    <row r="197" spans="1:2" x14ac:dyDescent="0.25">
      <c r="A197">
        <v>416050115</v>
      </c>
      <c r="B197" s="2">
        <v>5673.43</v>
      </c>
    </row>
    <row r="198" spans="1:2" x14ac:dyDescent="0.25">
      <c r="A198">
        <v>416060013</v>
      </c>
      <c r="B198" s="2">
        <v>1808.69</v>
      </c>
    </row>
    <row r="199" spans="1:2" x14ac:dyDescent="0.25">
      <c r="A199">
        <v>416060021</v>
      </c>
      <c r="B199" s="2">
        <v>1545.1</v>
      </c>
    </row>
    <row r="200" spans="1:2" x14ac:dyDescent="0.25">
      <c r="A200">
        <v>416060030</v>
      </c>
      <c r="B200" s="2">
        <v>1068.94</v>
      </c>
    </row>
    <row r="201" spans="1:2" x14ac:dyDescent="0.25">
      <c r="A201">
        <v>416060056</v>
      </c>
      <c r="B201" s="2">
        <v>5265.02</v>
      </c>
    </row>
    <row r="202" spans="1:2" x14ac:dyDescent="0.25">
      <c r="A202">
        <v>416060064</v>
      </c>
      <c r="B202" s="2">
        <v>5403.43</v>
      </c>
    </row>
    <row r="203" spans="1:2" x14ac:dyDescent="0.25">
      <c r="A203">
        <v>416060080</v>
      </c>
      <c r="B203" s="2">
        <v>5403.43</v>
      </c>
    </row>
    <row r="204" spans="1:2" x14ac:dyDescent="0.25">
      <c r="A204">
        <v>416060099</v>
      </c>
      <c r="B204" s="2">
        <v>5188.8900000000003</v>
      </c>
    </row>
    <row r="205" spans="1:2" x14ac:dyDescent="0.25">
      <c r="A205">
        <v>416060102</v>
      </c>
      <c r="B205" s="2">
        <v>1131.31</v>
      </c>
    </row>
    <row r="206" spans="1:2" x14ac:dyDescent="0.25">
      <c r="A206">
        <v>416060110</v>
      </c>
      <c r="B206" s="2">
        <v>2279.2399999999998</v>
      </c>
    </row>
    <row r="207" spans="1:2" x14ac:dyDescent="0.25">
      <c r="A207">
        <v>416060129</v>
      </c>
      <c r="B207" s="2">
        <v>4551.8</v>
      </c>
    </row>
    <row r="208" spans="1:2" x14ac:dyDescent="0.25">
      <c r="A208">
        <v>416080014</v>
      </c>
      <c r="B208" s="2">
        <v>396.18</v>
      </c>
    </row>
    <row r="209" spans="1:2" x14ac:dyDescent="0.25">
      <c r="A209">
        <v>416080030</v>
      </c>
      <c r="B209" s="2">
        <v>396.18</v>
      </c>
    </row>
    <row r="210" spans="1:2" x14ac:dyDescent="0.25">
      <c r="A210">
        <v>416080081</v>
      </c>
      <c r="B210" s="2">
        <v>3359.04</v>
      </c>
    </row>
    <row r="211" spans="1:2" x14ac:dyDescent="0.25">
      <c r="A211">
        <v>416080090</v>
      </c>
      <c r="B211" s="2">
        <v>4098.37</v>
      </c>
    </row>
    <row r="212" spans="1:2" x14ac:dyDescent="0.25">
      <c r="A212">
        <v>416080111</v>
      </c>
      <c r="B212" s="2">
        <v>4366.75</v>
      </c>
    </row>
    <row r="213" spans="1:2" x14ac:dyDescent="0.25">
      <c r="A213">
        <v>416080120</v>
      </c>
      <c r="B213" s="2">
        <v>565.86</v>
      </c>
    </row>
    <row r="214" spans="1:2" x14ac:dyDescent="0.25">
      <c r="A214">
        <v>416090010</v>
      </c>
      <c r="B214" s="2">
        <v>2860.63</v>
      </c>
    </row>
    <row r="215" spans="1:2" x14ac:dyDescent="0.25">
      <c r="A215">
        <v>416090028</v>
      </c>
      <c r="B215" s="2">
        <v>2860.63</v>
      </c>
    </row>
    <row r="216" spans="1:2" x14ac:dyDescent="0.25">
      <c r="A216">
        <v>416090036</v>
      </c>
      <c r="B216" s="2">
        <v>3165.42</v>
      </c>
    </row>
    <row r="217" spans="1:2" x14ac:dyDescent="0.25">
      <c r="A217">
        <v>416090079</v>
      </c>
      <c r="B217" s="2">
        <v>5342.18</v>
      </c>
    </row>
    <row r="218" spans="1:2" x14ac:dyDescent="0.25">
      <c r="A218">
        <v>416090109</v>
      </c>
      <c r="B218" s="2">
        <v>3059.29</v>
      </c>
    </row>
    <row r="219" spans="1:2" x14ac:dyDescent="0.25">
      <c r="A219">
        <v>416090117</v>
      </c>
      <c r="B219" s="2">
        <v>3165.42</v>
      </c>
    </row>
    <row r="220" spans="1:2" x14ac:dyDescent="0.25">
      <c r="A220">
        <v>416090125</v>
      </c>
      <c r="B220" s="2">
        <v>4115.05</v>
      </c>
    </row>
    <row r="221" spans="1:2" x14ac:dyDescent="0.25">
      <c r="A221">
        <v>416090133</v>
      </c>
      <c r="B221" s="2">
        <v>3972.21</v>
      </c>
    </row>
    <row r="222" spans="1:2" x14ac:dyDescent="0.25">
      <c r="A222">
        <v>416110010</v>
      </c>
      <c r="B222" s="2">
        <v>3282.83</v>
      </c>
    </row>
    <row r="223" spans="1:2" x14ac:dyDescent="0.25">
      <c r="A223">
        <v>416110029</v>
      </c>
      <c r="B223" s="2">
        <v>5035.46</v>
      </c>
    </row>
    <row r="224" spans="1:2" x14ac:dyDescent="0.25">
      <c r="A224">
        <v>416110037</v>
      </c>
      <c r="B224" s="2">
        <v>5661.24</v>
      </c>
    </row>
    <row r="225" spans="1:2" x14ac:dyDescent="0.25">
      <c r="A225">
        <v>416110045</v>
      </c>
      <c r="B225" s="2">
        <v>3902.02</v>
      </c>
    </row>
    <row r="226" spans="1:2" x14ac:dyDescent="0.25">
      <c r="A226">
        <v>416110053</v>
      </c>
      <c r="B226" s="2">
        <v>2208.6799999999998</v>
      </c>
    </row>
    <row r="227" spans="1:2" x14ac:dyDescent="0.25">
      <c r="A227">
        <v>416110061</v>
      </c>
      <c r="B227" s="2">
        <v>2954.54</v>
      </c>
    </row>
    <row r="228" spans="1:2" x14ac:dyDescent="0.25">
      <c r="A228">
        <v>416110070</v>
      </c>
      <c r="B228" s="2">
        <v>2726.58</v>
      </c>
    </row>
    <row r="229" spans="1:2" x14ac:dyDescent="0.25">
      <c r="A229">
        <v>416110088</v>
      </c>
      <c r="B229" s="2">
        <v>4186.6400000000003</v>
      </c>
    </row>
    <row r="230" spans="1:2" x14ac:dyDescent="0.25">
      <c r="A230">
        <v>416120024</v>
      </c>
      <c r="B230" s="2">
        <v>2462.85</v>
      </c>
    </row>
    <row r="231" spans="1:2" x14ac:dyDescent="0.25">
      <c r="A231">
        <v>416120032</v>
      </c>
      <c r="B231" s="2">
        <v>2045.07</v>
      </c>
    </row>
    <row r="232" spans="1:2" x14ac:dyDescent="0.25">
      <c r="A232">
        <v>416120040</v>
      </c>
      <c r="B232" s="2">
        <v>1498.64</v>
      </c>
    </row>
    <row r="233" spans="1:2" x14ac:dyDescent="0.25">
      <c r="A233">
        <v>416120059</v>
      </c>
      <c r="B233" s="2">
        <v>1913.83</v>
      </c>
    </row>
    <row r="234" spans="1:2" x14ac:dyDescent="0.25">
      <c r="A234">
        <v>408020415</v>
      </c>
      <c r="B234" s="2">
        <v>1099.1099999999999</v>
      </c>
    </row>
    <row r="235" spans="1:2" x14ac:dyDescent="0.25">
      <c r="A235">
        <v>404010369</v>
      </c>
      <c r="B235" s="2">
        <v>511.56</v>
      </c>
    </row>
    <row r="236" spans="1:2" x14ac:dyDescent="0.25">
      <c r="A236">
        <v>409050083</v>
      </c>
      <c r="B236" s="2">
        <v>657.36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157D-7340-43D0-A630-99526DA0648E}">
  <dimension ref="A1:C10"/>
  <sheetViews>
    <sheetView workbookViewId="0">
      <selection sqref="A1:C10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15</v>
      </c>
      <c r="C2">
        <v>46001.51</v>
      </c>
    </row>
    <row r="3" spans="1:3" x14ac:dyDescent="0.25">
      <c r="A3" t="s">
        <v>4</v>
      </c>
      <c r="B3">
        <v>59</v>
      </c>
      <c r="C3">
        <v>146305.48000000001</v>
      </c>
    </row>
    <row r="4" spans="1:3" x14ac:dyDescent="0.25">
      <c r="A4" t="s">
        <v>5</v>
      </c>
      <c r="B4">
        <v>12</v>
      </c>
      <c r="C4">
        <v>8169.43</v>
      </c>
    </row>
    <row r="5" spans="1:3" x14ac:dyDescent="0.25">
      <c r="A5" t="s">
        <v>6</v>
      </c>
      <c r="B5">
        <v>7</v>
      </c>
      <c r="C5">
        <v>84927.93</v>
      </c>
    </row>
    <row r="6" spans="1:3" x14ac:dyDescent="0.25">
      <c r="A6" t="s">
        <v>7</v>
      </c>
      <c r="B6">
        <v>2</v>
      </c>
      <c r="C6">
        <v>43700.34</v>
      </c>
    </row>
    <row r="7" spans="1:3" x14ac:dyDescent="0.25">
      <c r="A7" t="s">
        <v>8</v>
      </c>
      <c r="B7">
        <v>1</v>
      </c>
      <c r="C7">
        <v>376.8</v>
      </c>
    </row>
    <row r="8" spans="1:3" x14ac:dyDescent="0.25">
      <c r="A8" t="s">
        <v>9</v>
      </c>
      <c r="B8">
        <v>8</v>
      </c>
      <c r="C8">
        <v>21649.8</v>
      </c>
    </row>
    <row r="9" spans="1:3" x14ac:dyDescent="0.25">
      <c r="A9" t="s">
        <v>10</v>
      </c>
      <c r="B9">
        <v>1</v>
      </c>
      <c r="C9">
        <v>614.96</v>
      </c>
    </row>
    <row r="10" spans="1:3" x14ac:dyDescent="0.25">
      <c r="A10" t="s">
        <v>11</v>
      </c>
      <c r="B10">
        <v>105</v>
      </c>
      <c r="C10">
        <v>351746.25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57FA-0843-4D45-9324-CB1921442CED}">
  <dimension ref="A1:I18"/>
  <sheetViews>
    <sheetView workbookViewId="0">
      <selection sqref="A1:I18"/>
    </sheetView>
  </sheetViews>
  <sheetFormatPr defaultRowHeight="15" x14ac:dyDescent="0.25"/>
  <sheetData>
    <row r="1" spans="1:9" x14ac:dyDescent="0.25">
      <c r="A1" t="s">
        <v>12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9</v>
      </c>
      <c r="H1" t="s">
        <v>10</v>
      </c>
      <c r="I1" t="s">
        <v>11</v>
      </c>
    </row>
    <row r="2" spans="1:9" x14ac:dyDescent="0.25">
      <c r="A2" t="s">
        <v>13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1</v>
      </c>
    </row>
    <row r="3" spans="1:9" x14ac:dyDescent="0.25">
      <c r="A3" t="s">
        <v>14</v>
      </c>
      <c r="B3">
        <v>0</v>
      </c>
      <c r="C3">
        <v>0</v>
      </c>
      <c r="D3">
        <v>1</v>
      </c>
      <c r="E3">
        <v>5</v>
      </c>
      <c r="F3">
        <v>0</v>
      </c>
      <c r="G3">
        <v>2</v>
      </c>
      <c r="H3">
        <v>1</v>
      </c>
      <c r="I3">
        <v>9</v>
      </c>
    </row>
    <row r="4" spans="1:9" x14ac:dyDescent="0.25">
      <c r="A4" t="s">
        <v>15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1</v>
      </c>
    </row>
    <row r="5" spans="1:9" x14ac:dyDescent="0.25">
      <c r="A5" t="s">
        <v>16</v>
      </c>
      <c r="B5">
        <v>2</v>
      </c>
      <c r="C5">
        <v>5</v>
      </c>
      <c r="D5">
        <v>0</v>
      </c>
      <c r="E5">
        <v>0</v>
      </c>
      <c r="F5">
        <v>0</v>
      </c>
      <c r="G5">
        <v>1</v>
      </c>
      <c r="H5">
        <v>0</v>
      </c>
      <c r="I5">
        <v>8</v>
      </c>
    </row>
    <row r="6" spans="1:9" x14ac:dyDescent="0.25">
      <c r="A6" t="s">
        <v>17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1</v>
      </c>
    </row>
    <row r="7" spans="1:9" x14ac:dyDescent="0.25">
      <c r="A7" t="s">
        <v>18</v>
      </c>
      <c r="B7">
        <v>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2</v>
      </c>
    </row>
    <row r="8" spans="1:9" x14ac:dyDescent="0.25">
      <c r="A8" t="s">
        <v>19</v>
      </c>
      <c r="B8">
        <v>0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</row>
    <row r="9" spans="1:9" x14ac:dyDescent="0.25">
      <c r="A9" t="s">
        <v>20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</row>
    <row r="10" spans="1:9" x14ac:dyDescent="0.25">
      <c r="A10" t="s">
        <v>21</v>
      </c>
      <c r="B10">
        <v>0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</row>
    <row r="11" spans="1:9" x14ac:dyDescent="0.25">
      <c r="A11" t="s">
        <v>22</v>
      </c>
      <c r="B11">
        <v>0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</row>
    <row r="12" spans="1:9" x14ac:dyDescent="0.25">
      <c r="A12" t="s">
        <v>23</v>
      </c>
      <c r="B12">
        <v>0</v>
      </c>
      <c r="C12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</row>
    <row r="13" spans="1:9" x14ac:dyDescent="0.25">
      <c r="A13" t="s">
        <v>24</v>
      </c>
      <c r="B13">
        <v>0</v>
      </c>
      <c r="C13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1</v>
      </c>
    </row>
    <row r="14" spans="1:9" x14ac:dyDescent="0.25">
      <c r="A14" t="s">
        <v>25</v>
      </c>
      <c r="B14">
        <v>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2</v>
      </c>
    </row>
    <row r="15" spans="1:9" x14ac:dyDescent="0.25">
      <c r="A15" t="s">
        <v>26</v>
      </c>
      <c r="B15">
        <v>4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4</v>
      </c>
    </row>
    <row r="16" spans="1:9" x14ac:dyDescent="0.25">
      <c r="A16" t="s">
        <v>27</v>
      </c>
      <c r="B16">
        <v>1</v>
      </c>
      <c r="C16">
        <v>0</v>
      </c>
      <c r="D16">
        <v>0</v>
      </c>
      <c r="E16">
        <v>0</v>
      </c>
      <c r="F16">
        <v>0</v>
      </c>
      <c r="G16">
        <v>1</v>
      </c>
      <c r="H16">
        <v>0</v>
      </c>
      <c r="I16">
        <v>2</v>
      </c>
    </row>
    <row r="17" spans="1:9" x14ac:dyDescent="0.25">
      <c r="A17" t="s">
        <v>28</v>
      </c>
      <c r="B17">
        <v>2</v>
      </c>
      <c r="C17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3</v>
      </c>
    </row>
    <row r="18" spans="1:9" x14ac:dyDescent="0.25">
      <c r="A18" t="s">
        <v>11</v>
      </c>
      <c r="B18">
        <v>15</v>
      </c>
      <c r="C18">
        <v>11</v>
      </c>
      <c r="D18">
        <v>1</v>
      </c>
      <c r="E18">
        <v>6</v>
      </c>
      <c r="F18">
        <v>1</v>
      </c>
      <c r="G18">
        <v>4</v>
      </c>
      <c r="H18">
        <v>1</v>
      </c>
      <c r="I18">
        <v>39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12643-09A1-4FDF-811B-7C5ADCD67692}">
  <dimension ref="A1:E3"/>
  <sheetViews>
    <sheetView tabSelected="1" workbookViewId="0">
      <selection activeCell="E3" sqref="E3"/>
    </sheetView>
  </sheetViews>
  <sheetFormatPr defaultRowHeight="15" x14ac:dyDescent="0.25"/>
  <cols>
    <col min="2" max="2" width="10.5703125" bestFit="1" customWidth="1"/>
    <col min="3" max="3" width="12.140625" bestFit="1" customWidth="1"/>
    <col min="4" max="4" width="10.5703125" bestFit="1" customWidth="1"/>
    <col min="5" max="5" width="12.140625" bestFit="1" customWidth="1"/>
  </cols>
  <sheetData>
    <row r="1" spans="1:5" x14ac:dyDescent="0.25">
      <c r="A1" s="1" t="s">
        <v>12</v>
      </c>
      <c r="B1" s="1" t="s">
        <v>5</v>
      </c>
      <c r="C1" s="1" t="s">
        <v>9</v>
      </c>
      <c r="D1" s="1" t="s">
        <v>10</v>
      </c>
      <c r="E1" s="1" t="s">
        <v>11</v>
      </c>
    </row>
    <row r="2" spans="1:5" x14ac:dyDescent="0.25">
      <c r="A2" s="1" t="s">
        <v>14</v>
      </c>
      <c r="B2" s="1">
        <v>954.22</v>
      </c>
      <c r="C2" s="1">
        <v>3745.14</v>
      </c>
      <c r="D2" s="1">
        <v>614.96</v>
      </c>
      <c r="E2" s="1">
        <v>5314.32</v>
      </c>
    </row>
    <row r="3" spans="1:5" x14ac:dyDescent="0.25">
      <c r="A3" s="1" t="s">
        <v>11</v>
      </c>
      <c r="B3" s="1">
        <v>954.22</v>
      </c>
      <c r="C3" s="1">
        <v>3745.14</v>
      </c>
      <c r="D3" s="1">
        <v>614.96</v>
      </c>
      <c r="E3" s="1">
        <v>5314.32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3FEC6-EDF2-40D1-9211-E037C4E05A95}">
  <dimension ref="A1:J18"/>
  <sheetViews>
    <sheetView workbookViewId="0">
      <selection activeCell="J18" sqref="J18"/>
    </sheetView>
  </sheetViews>
  <sheetFormatPr defaultRowHeight="15" x14ac:dyDescent="0.25"/>
  <cols>
    <col min="1" max="1" width="10" bestFit="1" customWidth="1"/>
    <col min="2" max="2" width="10.85546875" customWidth="1"/>
    <col min="3" max="4" width="13.28515625" bestFit="1" customWidth="1"/>
    <col min="5" max="5" width="9.28515625" bestFit="1" customWidth="1"/>
    <col min="6" max="6" width="12.140625" bestFit="1" customWidth="1"/>
    <col min="7" max="7" width="9.28515625" bestFit="1" customWidth="1"/>
    <col min="8" max="8" width="12.140625" bestFit="1" customWidth="1"/>
    <col min="9" max="9" width="9.28515625" bestFit="1" customWidth="1"/>
    <col min="10" max="10" width="13.28515625" bestFit="1" customWidth="1"/>
  </cols>
  <sheetData>
    <row r="1" spans="1:10" x14ac:dyDescent="0.25">
      <c r="B1" t="s">
        <v>12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9</v>
      </c>
      <c r="I1" t="s">
        <v>10</v>
      </c>
      <c r="J1" t="s">
        <v>11</v>
      </c>
    </row>
    <row r="2" spans="1:10" x14ac:dyDescent="0.25">
      <c r="A2">
        <f>LEFT(B2,10)*1</f>
        <v>406050040</v>
      </c>
      <c r="B2" t="s">
        <v>13</v>
      </c>
      <c r="C2" s="1">
        <f>IFERROR(VLOOKUP($A2,delib326,2,0)*(Físico!B2),0)</f>
        <v>1466.52</v>
      </c>
      <c r="D2" s="1">
        <f>IFERROR(VLOOKUP($A2,delib326,2,0)*(Físico!C2),0)</f>
        <v>0</v>
      </c>
      <c r="E2" s="1">
        <f>IFERROR(VLOOKUP($A2,delib326,2,0)*(Físico!D2),0)</f>
        <v>0</v>
      </c>
      <c r="F2" s="1">
        <f>IFERROR(VLOOKUP($A2,delib326,2,0)*(Físico!E2),0)</f>
        <v>0</v>
      </c>
      <c r="G2" s="1">
        <f>IFERROR(VLOOKUP($A2,delib326,2,0)*(Físico!F2),0)</f>
        <v>0</v>
      </c>
      <c r="H2" s="1">
        <f>IFERROR(VLOOKUP($A2,delib326,2,0)*(Físico!G2),0)</f>
        <v>0</v>
      </c>
      <c r="I2" s="1">
        <f>IFERROR(VLOOKUP($A2,delib326,2,0)*(Físico!H2),0)</f>
        <v>0</v>
      </c>
      <c r="J2" s="1">
        <f>SUM(C2:I2)</f>
        <v>1466.52</v>
      </c>
    </row>
    <row r="3" spans="1:10" x14ac:dyDescent="0.25">
      <c r="A3">
        <f t="shared" ref="A3:A17" si="0">LEFT(B3,10)*1</f>
        <v>415010012</v>
      </c>
      <c r="B3" t="s">
        <v>14</v>
      </c>
      <c r="C3" s="1">
        <f>IFERROR(VLOOKUP($A3,delib326,2,0)*(Físico!B3),0)</f>
        <v>0</v>
      </c>
      <c r="D3" s="1">
        <f>IFERROR(VLOOKUP($A3,delib326,2,0)*(Físico!C3),0)</f>
        <v>0</v>
      </c>
      <c r="E3" s="1">
        <f>IFERROR(VLOOKUP($A3,delib326,2,0)*(Físico!D3),0)</f>
        <v>0</v>
      </c>
      <c r="F3" s="1">
        <f>IFERROR(VLOOKUP($A3,delib326,2,0)*(Físico!E3),0)</f>
        <v>0</v>
      </c>
      <c r="G3" s="1">
        <f>IFERROR(VLOOKUP($A3,delib326,2,0)*(Físico!F3),0)</f>
        <v>0</v>
      </c>
      <c r="H3" s="1">
        <f>IFERROR(VLOOKUP($A3,delib326,2,0)*(Físico!G3),0)</f>
        <v>0</v>
      </c>
      <c r="I3" s="1">
        <f>IFERROR(VLOOKUP($A3,delib326,2,0)*(Físico!H3),0)</f>
        <v>0</v>
      </c>
      <c r="J3" s="1">
        <f t="shared" ref="J3:J17" si="1">SUM(C3:I3)</f>
        <v>0</v>
      </c>
    </row>
    <row r="4" spans="1:10" x14ac:dyDescent="0.25">
      <c r="A4">
        <f t="shared" si="0"/>
        <v>415020034</v>
      </c>
      <c r="B4" t="s">
        <v>15</v>
      </c>
      <c r="C4" s="1">
        <f>IFERROR(VLOOKUP($A4,delib326,2,0)*(Físico!B4),0)</f>
        <v>0</v>
      </c>
      <c r="D4" s="1">
        <f>IFERROR(VLOOKUP($A4,delib326,2,0)*(Físico!C4),0)</f>
        <v>0</v>
      </c>
      <c r="E4" s="1">
        <f>IFERROR(VLOOKUP($A4,delib326,2,0)*(Físico!D4),0)</f>
        <v>0</v>
      </c>
      <c r="F4" s="1">
        <f>IFERROR(VLOOKUP($A4,delib326,2,0)*(Físico!E4),0)</f>
        <v>0</v>
      </c>
      <c r="G4" s="1">
        <f>IFERROR(VLOOKUP($A4,delib326,2,0)*(Físico!F4),0)</f>
        <v>0</v>
      </c>
      <c r="H4" s="1">
        <f>IFERROR(VLOOKUP($A4,delib326,2,0)*(Físico!G4),0)</f>
        <v>0</v>
      </c>
      <c r="I4" s="1">
        <f>IFERROR(VLOOKUP($A4,delib326,2,0)*(Físico!H4),0)</f>
        <v>0</v>
      </c>
      <c r="J4" s="1">
        <f t="shared" si="1"/>
        <v>0</v>
      </c>
    </row>
    <row r="5" spans="1:10" x14ac:dyDescent="0.25">
      <c r="A5">
        <f t="shared" si="0"/>
        <v>415020050</v>
      </c>
      <c r="B5" t="s">
        <v>16</v>
      </c>
      <c r="C5" s="1">
        <f>IFERROR(VLOOKUP($A5,delib326,2,0)*(Físico!B5),0)</f>
        <v>0</v>
      </c>
      <c r="D5" s="1">
        <f>IFERROR(VLOOKUP($A5,delib326,2,0)*(Físico!C5),0)</f>
        <v>0</v>
      </c>
      <c r="E5" s="1">
        <f>IFERROR(VLOOKUP($A5,delib326,2,0)*(Físico!D5),0)</f>
        <v>0</v>
      </c>
      <c r="F5" s="1">
        <f>IFERROR(VLOOKUP($A5,delib326,2,0)*(Físico!E5),0)</f>
        <v>0</v>
      </c>
      <c r="G5" s="1">
        <f>IFERROR(VLOOKUP($A5,delib326,2,0)*(Físico!F5),0)</f>
        <v>0</v>
      </c>
      <c r="H5" s="1">
        <f>IFERROR(VLOOKUP($A5,delib326,2,0)*(Físico!G5),0)</f>
        <v>0</v>
      </c>
      <c r="I5" s="1">
        <f>IFERROR(VLOOKUP($A5,delib326,2,0)*(Físico!H5),0)</f>
        <v>0</v>
      </c>
      <c r="J5" s="1">
        <f t="shared" si="1"/>
        <v>0</v>
      </c>
    </row>
    <row r="6" spans="1:10" x14ac:dyDescent="0.25">
      <c r="A6">
        <f t="shared" si="0"/>
        <v>403050103</v>
      </c>
      <c r="B6" t="s">
        <v>17</v>
      </c>
      <c r="C6" s="1">
        <f>IFERROR(VLOOKUP($A6,delib326,2,0)*(Físico!B6),0)</f>
        <v>0</v>
      </c>
      <c r="D6" s="1">
        <f>IFERROR(VLOOKUP($A6,delib326,2,0)*(Físico!C6),0)</f>
        <v>0</v>
      </c>
      <c r="E6" s="1">
        <f>IFERROR(VLOOKUP($A6,delib326,2,0)*(Físico!D6),0)</f>
        <v>0</v>
      </c>
      <c r="F6" s="1">
        <f>IFERROR(VLOOKUP($A6,delib326,2,0)*(Físico!E6),0)</f>
        <v>1328.41</v>
      </c>
      <c r="G6" s="1">
        <f>IFERROR(VLOOKUP($A6,delib326,2,0)*(Físico!F6),0)</f>
        <v>0</v>
      </c>
      <c r="H6" s="1">
        <f>IFERROR(VLOOKUP($A6,delib326,2,0)*(Físico!G6),0)</f>
        <v>0</v>
      </c>
      <c r="I6" s="1">
        <f>IFERROR(VLOOKUP($A6,delib326,2,0)*(Físico!H6),0)</f>
        <v>0</v>
      </c>
      <c r="J6" s="1">
        <f t="shared" si="1"/>
        <v>1328.41</v>
      </c>
    </row>
    <row r="7" spans="1:10" x14ac:dyDescent="0.25">
      <c r="A7">
        <f t="shared" si="0"/>
        <v>403050154</v>
      </c>
      <c r="B7" t="s">
        <v>18</v>
      </c>
      <c r="C7" s="1">
        <f>IFERROR(VLOOKUP($A7,delib326,2,0)*(Físico!B7),0)</f>
        <v>3032.36</v>
      </c>
      <c r="D7" s="1">
        <f>IFERROR(VLOOKUP($A7,delib326,2,0)*(Físico!C7),0)</f>
        <v>0</v>
      </c>
      <c r="E7" s="1">
        <f>IFERROR(VLOOKUP($A7,delib326,2,0)*(Físico!D7),0)</f>
        <v>0</v>
      </c>
      <c r="F7" s="1">
        <f>IFERROR(VLOOKUP($A7,delib326,2,0)*(Físico!E7),0)</f>
        <v>0</v>
      </c>
      <c r="G7" s="1">
        <f>IFERROR(VLOOKUP($A7,delib326,2,0)*(Físico!F7),0)</f>
        <v>0</v>
      </c>
      <c r="H7" s="1">
        <f>IFERROR(VLOOKUP($A7,delib326,2,0)*(Físico!G7),0)</f>
        <v>0</v>
      </c>
      <c r="I7" s="1">
        <f>IFERROR(VLOOKUP($A7,delib326,2,0)*(Físico!H7),0)</f>
        <v>0</v>
      </c>
      <c r="J7" s="1">
        <f t="shared" si="1"/>
        <v>3032.36</v>
      </c>
    </row>
    <row r="8" spans="1:10" x14ac:dyDescent="0.25">
      <c r="A8">
        <f t="shared" si="0"/>
        <v>416010121</v>
      </c>
      <c r="B8" t="s">
        <v>19</v>
      </c>
      <c r="C8" s="1">
        <f>IFERROR(VLOOKUP($A8,delib326,2,0)*(Físico!B8),0)</f>
        <v>0</v>
      </c>
      <c r="D8" s="1">
        <f>IFERROR(VLOOKUP($A8,delib326,2,0)*(Físico!C8),0)</f>
        <v>3983.29</v>
      </c>
      <c r="E8" s="1">
        <f>IFERROR(VLOOKUP($A8,delib326,2,0)*(Físico!D8),0)</f>
        <v>0</v>
      </c>
      <c r="F8" s="1">
        <f>IFERROR(VLOOKUP($A8,delib326,2,0)*(Físico!E8),0)</f>
        <v>0</v>
      </c>
      <c r="G8" s="1">
        <f>IFERROR(VLOOKUP($A8,delib326,2,0)*(Físico!F8),0)</f>
        <v>0</v>
      </c>
      <c r="H8" s="1">
        <f>IFERROR(VLOOKUP($A8,delib326,2,0)*(Físico!G8),0)</f>
        <v>0</v>
      </c>
      <c r="I8" s="1">
        <f>IFERROR(VLOOKUP($A8,delib326,2,0)*(Físico!H8),0)</f>
        <v>0</v>
      </c>
      <c r="J8" s="1">
        <f t="shared" si="1"/>
        <v>3983.29</v>
      </c>
    </row>
    <row r="9" spans="1:10" x14ac:dyDescent="0.25">
      <c r="A9">
        <f t="shared" si="0"/>
        <v>416010172</v>
      </c>
      <c r="B9" t="s">
        <v>20</v>
      </c>
      <c r="C9" s="1">
        <f>IFERROR(VLOOKUP($A9,delib326,2,0)*(Físico!B9),0)</f>
        <v>1040.42</v>
      </c>
      <c r="D9" s="1">
        <f>IFERROR(VLOOKUP($A9,delib326,2,0)*(Físico!C9),0)</f>
        <v>0</v>
      </c>
      <c r="E9" s="1">
        <f>IFERROR(VLOOKUP($A9,delib326,2,0)*(Físico!D9),0)</f>
        <v>0</v>
      </c>
      <c r="F9" s="1">
        <f>IFERROR(VLOOKUP($A9,delib326,2,0)*(Físico!E9),0)</f>
        <v>0</v>
      </c>
      <c r="G9" s="1">
        <f>IFERROR(VLOOKUP($A9,delib326,2,0)*(Físico!F9),0)</f>
        <v>0</v>
      </c>
      <c r="H9" s="1">
        <f>IFERROR(VLOOKUP($A9,delib326,2,0)*(Físico!G9),0)</f>
        <v>0</v>
      </c>
      <c r="I9" s="1">
        <f>IFERROR(VLOOKUP($A9,delib326,2,0)*(Físico!H9),0)</f>
        <v>0</v>
      </c>
      <c r="J9" s="1">
        <f t="shared" si="1"/>
        <v>1040.42</v>
      </c>
    </row>
    <row r="10" spans="1:10" x14ac:dyDescent="0.25">
      <c r="A10">
        <f t="shared" si="0"/>
        <v>416030270</v>
      </c>
      <c r="B10" t="s">
        <v>21</v>
      </c>
      <c r="C10" s="1">
        <f>IFERROR(VLOOKUP($A10,delib326,2,0)*(Físico!B10),0)</f>
        <v>0</v>
      </c>
      <c r="D10" s="1">
        <f>IFERROR(VLOOKUP($A10,delib326,2,0)*(Físico!C10),0)</f>
        <v>2836.3</v>
      </c>
      <c r="E10" s="1">
        <f>IFERROR(VLOOKUP($A10,delib326,2,0)*(Físico!D10),0)</f>
        <v>0</v>
      </c>
      <c r="F10" s="1">
        <f>IFERROR(VLOOKUP($A10,delib326,2,0)*(Físico!E10),0)</f>
        <v>0</v>
      </c>
      <c r="G10" s="1">
        <f>IFERROR(VLOOKUP($A10,delib326,2,0)*(Físico!F10),0)</f>
        <v>0</v>
      </c>
      <c r="H10" s="1">
        <f>IFERROR(VLOOKUP($A10,delib326,2,0)*(Físico!G10),0)</f>
        <v>0</v>
      </c>
      <c r="I10" s="1">
        <f>IFERROR(VLOOKUP($A10,delib326,2,0)*(Físico!H10),0)</f>
        <v>0</v>
      </c>
      <c r="J10" s="1">
        <f t="shared" si="1"/>
        <v>2836.3</v>
      </c>
    </row>
    <row r="11" spans="1:10" x14ac:dyDescent="0.25">
      <c r="A11">
        <f t="shared" si="0"/>
        <v>416030297</v>
      </c>
      <c r="B11" t="s">
        <v>22</v>
      </c>
      <c r="C11" s="1">
        <f>IFERROR(VLOOKUP($A11,delib326,2,0)*(Físico!B11),0)</f>
        <v>0</v>
      </c>
      <c r="D11" s="1">
        <f>IFERROR(VLOOKUP($A11,delib326,2,0)*(Físico!C11),0)</f>
        <v>910.5</v>
      </c>
      <c r="E11" s="1">
        <f>IFERROR(VLOOKUP($A11,delib326,2,0)*(Físico!D11),0)</f>
        <v>0</v>
      </c>
      <c r="F11" s="1">
        <f>IFERROR(VLOOKUP($A11,delib326,2,0)*(Físico!E11),0)</f>
        <v>0</v>
      </c>
      <c r="G11" s="1">
        <f>IFERROR(VLOOKUP($A11,delib326,2,0)*(Físico!F11),0)</f>
        <v>0</v>
      </c>
      <c r="H11" s="1">
        <f>IFERROR(VLOOKUP($A11,delib326,2,0)*(Físico!G11),0)</f>
        <v>0</v>
      </c>
      <c r="I11" s="1">
        <f>IFERROR(VLOOKUP($A11,delib326,2,0)*(Físico!H11),0)</f>
        <v>0</v>
      </c>
      <c r="J11" s="1">
        <f t="shared" si="1"/>
        <v>910.5</v>
      </c>
    </row>
    <row r="12" spans="1:10" x14ac:dyDescent="0.25">
      <c r="A12">
        <f t="shared" si="0"/>
        <v>416050018</v>
      </c>
      <c r="B12" t="s">
        <v>23</v>
      </c>
      <c r="C12" s="1">
        <f>IFERROR(VLOOKUP($A12,delib326,2,0)*(Físico!B12),0)</f>
        <v>0</v>
      </c>
      <c r="D12" s="1">
        <f>IFERROR(VLOOKUP($A12,delib326,2,0)*(Físico!C12),0)</f>
        <v>5556.76</v>
      </c>
      <c r="E12" s="1">
        <f>IFERROR(VLOOKUP($A12,delib326,2,0)*(Físico!D12),0)</f>
        <v>0</v>
      </c>
      <c r="F12" s="1">
        <f>IFERROR(VLOOKUP($A12,delib326,2,0)*(Físico!E12),0)</f>
        <v>0</v>
      </c>
      <c r="G12" s="1">
        <f>IFERROR(VLOOKUP($A12,delib326,2,0)*(Físico!F12),0)</f>
        <v>0</v>
      </c>
      <c r="H12" s="1">
        <f>IFERROR(VLOOKUP($A12,delib326,2,0)*(Físico!G12),0)</f>
        <v>0</v>
      </c>
      <c r="I12" s="1">
        <f>IFERROR(VLOOKUP($A12,delib326,2,0)*(Físico!H12),0)</f>
        <v>0</v>
      </c>
      <c r="J12" s="1">
        <f t="shared" si="1"/>
        <v>5556.76</v>
      </c>
    </row>
    <row r="13" spans="1:10" x14ac:dyDescent="0.25">
      <c r="A13">
        <f t="shared" si="0"/>
        <v>416050026</v>
      </c>
      <c r="B13" t="s">
        <v>24</v>
      </c>
      <c r="C13" s="1">
        <f>IFERROR(VLOOKUP($A13,delib326,2,0)*(Físico!B13),0)</f>
        <v>0</v>
      </c>
      <c r="D13" s="1">
        <f>IFERROR(VLOOKUP($A13,delib326,2,0)*(Físico!C13),0)</f>
        <v>1971.77</v>
      </c>
      <c r="E13" s="1">
        <f>IFERROR(VLOOKUP($A13,delib326,2,0)*(Físico!D13),0)</f>
        <v>0</v>
      </c>
      <c r="F13" s="1">
        <f>IFERROR(VLOOKUP($A13,delib326,2,0)*(Físico!E13),0)</f>
        <v>0</v>
      </c>
      <c r="G13" s="1">
        <f>IFERROR(VLOOKUP($A13,delib326,2,0)*(Físico!F13),0)</f>
        <v>0</v>
      </c>
      <c r="H13" s="1">
        <f>IFERROR(VLOOKUP($A13,delib326,2,0)*(Físico!G13),0)</f>
        <v>0</v>
      </c>
      <c r="I13" s="1">
        <f>IFERROR(VLOOKUP($A13,delib326,2,0)*(Físico!H13),0)</f>
        <v>0</v>
      </c>
      <c r="J13" s="1">
        <f t="shared" si="1"/>
        <v>1971.77</v>
      </c>
    </row>
    <row r="14" spans="1:10" x14ac:dyDescent="0.25">
      <c r="A14">
        <f t="shared" si="0"/>
        <v>416060080</v>
      </c>
      <c r="B14" t="s">
        <v>25</v>
      </c>
      <c r="C14" s="1">
        <f>IFERROR(VLOOKUP($A14,delib326,2,0)*(Físico!B14),0)</f>
        <v>10806.86</v>
      </c>
      <c r="D14" s="1">
        <f>IFERROR(VLOOKUP($A14,delib326,2,0)*(Físico!C14),0)</f>
        <v>0</v>
      </c>
      <c r="E14" s="1">
        <f>IFERROR(VLOOKUP($A14,delib326,2,0)*(Físico!D14),0)</f>
        <v>0</v>
      </c>
      <c r="F14" s="1">
        <f>IFERROR(VLOOKUP($A14,delib326,2,0)*(Físico!E14),0)</f>
        <v>0</v>
      </c>
      <c r="G14" s="1">
        <f>IFERROR(VLOOKUP($A14,delib326,2,0)*(Físico!F14),0)</f>
        <v>0</v>
      </c>
      <c r="H14" s="1">
        <f>IFERROR(VLOOKUP($A14,delib326,2,0)*(Físico!G14),0)</f>
        <v>0</v>
      </c>
      <c r="I14" s="1">
        <f>IFERROR(VLOOKUP($A14,delib326,2,0)*(Físico!H14),0)</f>
        <v>0</v>
      </c>
      <c r="J14" s="1">
        <f t="shared" si="1"/>
        <v>10806.86</v>
      </c>
    </row>
    <row r="15" spans="1:10" x14ac:dyDescent="0.25">
      <c r="A15">
        <f t="shared" si="0"/>
        <v>416080014</v>
      </c>
      <c r="B15" t="s">
        <v>26</v>
      </c>
      <c r="C15" s="1">
        <f>IFERROR(VLOOKUP($A15,delib326,2,0)*(Físico!B15),0)</f>
        <v>1584.72</v>
      </c>
      <c r="D15" s="1">
        <f>IFERROR(VLOOKUP($A15,delib326,2,0)*(Físico!C15),0)</f>
        <v>0</v>
      </c>
      <c r="E15" s="1">
        <f>IFERROR(VLOOKUP($A15,delib326,2,0)*(Físico!D15),0)</f>
        <v>0</v>
      </c>
      <c r="F15" s="1">
        <f>IFERROR(VLOOKUP($A15,delib326,2,0)*(Físico!E15),0)</f>
        <v>0</v>
      </c>
      <c r="G15" s="1">
        <f>IFERROR(VLOOKUP($A15,delib326,2,0)*(Físico!F15),0)</f>
        <v>0</v>
      </c>
      <c r="H15" s="1">
        <f>IFERROR(VLOOKUP($A15,delib326,2,0)*(Físico!G15),0)</f>
        <v>0</v>
      </c>
      <c r="I15" s="1">
        <f>IFERROR(VLOOKUP($A15,delib326,2,0)*(Físico!H15),0)</f>
        <v>0</v>
      </c>
      <c r="J15" s="1">
        <f t="shared" si="1"/>
        <v>1584.72</v>
      </c>
    </row>
    <row r="16" spans="1:10" x14ac:dyDescent="0.25">
      <c r="A16">
        <f t="shared" si="0"/>
        <v>416080081</v>
      </c>
      <c r="B16" t="s">
        <v>27</v>
      </c>
      <c r="C16" s="1">
        <f>IFERROR(VLOOKUP($A16,delib326,2,0)*(Físico!B16),0)</f>
        <v>3359.04</v>
      </c>
      <c r="D16" s="1">
        <f>IFERROR(VLOOKUP($A16,delib326,2,0)*(Físico!C16),0)</f>
        <v>0</v>
      </c>
      <c r="E16" s="1">
        <f>IFERROR(VLOOKUP($A16,delib326,2,0)*(Físico!D16),0)</f>
        <v>0</v>
      </c>
      <c r="F16" s="1">
        <f>IFERROR(VLOOKUP($A16,delib326,2,0)*(Físico!E16),0)</f>
        <v>0</v>
      </c>
      <c r="G16" s="1">
        <f>IFERROR(VLOOKUP($A16,delib326,2,0)*(Físico!F16),0)</f>
        <v>0</v>
      </c>
      <c r="H16" s="1">
        <f>IFERROR(VLOOKUP($A16,delib326,2,0)*(Físico!G16),0)</f>
        <v>3359.04</v>
      </c>
      <c r="I16" s="1">
        <f>IFERROR(VLOOKUP($A16,delib326,2,0)*(Físico!H16),0)</f>
        <v>0</v>
      </c>
      <c r="J16" s="1">
        <f t="shared" si="1"/>
        <v>6718.08</v>
      </c>
    </row>
    <row r="17" spans="1:10" x14ac:dyDescent="0.25">
      <c r="A17">
        <f t="shared" si="0"/>
        <v>416080120</v>
      </c>
      <c r="B17" t="s">
        <v>28</v>
      </c>
      <c r="C17" s="1">
        <f>IFERROR(VLOOKUP($A17,delib326,2,0)*(Físico!B17),0)</f>
        <v>1131.72</v>
      </c>
      <c r="D17" s="1">
        <f>IFERROR(VLOOKUP($A17,delib326,2,0)*(Físico!C17),0)</f>
        <v>565.86</v>
      </c>
      <c r="E17" s="1">
        <f>IFERROR(VLOOKUP($A17,delib326,2,0)*(Físico!D17),0)</f>
        <v>0</v>
      </c>
      <c r="F17" s="1">
        <f>IFERROR(VLOOKUP($A17,delib326,2,0)*(Físico!E17),0)</f>
        <v>0</v>
      </c>
      <c r="G17" s="1">
        <f>IFERROR(VLOOKUP($A17,delib326,2,0)*(Físico!F17),0)</f>
        <v>0</v>
      </c>
      <c r="H17" s="1">
        <f>IFERROR(VLOOKUP($A17,delib326,2,0)*(Físico!G17),0)</f>
        <v>0</v>
      </c>
      <c r="I17" s="1">
        <f>IFERROR(VLOOKUP($A17,delib326,2,0)*(Físico!H17),0)</f>
        <v>0</v>
      </c>
      <c r="J17" s="1">
        <f t="shared" si="1"/>
        <v>1697.58</v>
      </c>
    </row>
    <row r="18" spans="1:10" x14ac:dyDescent="0.25">
      <c r="B18" t="s">
        <v>11</v>
      </c>
      <c r="C18" s="1">
        <f>SUM(C2:C17)</f>
        <v>22421.640000000003</v>
      </c>
      <c r="D18" s="1">
        <f t="shared" ref="D18:J18" si="2">SUM(D2:D17)</f>
        <v>15824.480000000001</v>
      </c>
      <c r="E18" s="1">
        <f t="shared" si="2"/>
        <v>0</v>
      </c>
      <c r="F18" s="1">
        <f t="shared" si="2"/>
        <v>1328.41</v>
      </c>
      <c r="G18" s="1">
        <f t="shared" si="2"/>
        <v>0</v>
      </c>
      <c r="H18" s="1">
        <f t="shared" si="2"/>
        <v>3359.04</v>
      </c>
      <c r="I18" s="1">
        <f t="shared" si="2"/>
        <v>0</v>
      </c>
      <c r="J18" s="1">
        <f t="shared" si="2"/>
        <v>42933.570000000007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Delib</vt:lpstr>
      <vt:lpstr>Resumo</vt:lpstr>
      <vt:lpstr>Físico</vt:lpstr>
      <vt:lpstr>Financeiro MC</vt:lpstr>
      <vt:lpstr>Complemento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2025-04-09T15:31:01Z</dcterms:created>
  <dcterms:modified xsi:type="dcterms:W3CDTF">2025-04-09T15:49:15Z</dcterms:modified>
</cp:coreProperties>
</file>