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elib" sheetId="1" state="visible" r:id="rId2"/>
    <sheet name="OPM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<sst xmlns="http://schemas.openxmlformats.org/spreadsheetml/2006/main" count="63" uniqueCount="28">
  <si>
    <t xml:space="preserve">Hospital SC (CNES)</t>
  </si>
  <si>
    <t xml:space="preserve">Total</t>
  </si>
  <si>
    <t xml:space="preserve">2303167 HOSPITAL SANTO ANTONIO DE ITAPEMA</t>
  </si>
  <si>
    <t xml:space="preserve">2303892 HOSPITAL SAO FRANCISCO</t>
  </si>
  <si>
    <t xml:space="preserve">2306336 HOSPITAL SAO JOSE</t>
  </si>
  <si>
    <t xml:space="preserve">2436469 HOSPITAL MUNICIPAL SAO JOSE</t>
  </si>
  <si>
    <t xml:space="preserve">2491249 HOSPITAL SANTA CRUZ DE CANOINHAS</t>
  </si>
  <si>
    <t xml:space="preserve">2492342 HOSPITAL SANTO ANTONIO GUARAMIRIM</t>
  </si>
  <si>
    <t xml:space="preserve">2521296 HOSPITAL BETHESDA</t>
  </si>
  <si>
    <t xml:space="preserve">2521695 HOSPITAL RIO NEGRINHO</t>
  </si>
  <si>
    <t xml:space="preserve">2521873 HOSPITAL BEATRIZ RAMOS</t>
  </si>
  <si>
    <t xml:space="preserve">2522411 HOSPITAL AZAMBUJA</t>
  </si>
  <si>
    <t xml:space="preserve">2522691 HOSPITAL E MATERNIDADE MARIETA KONDER BORNHAUSEN</t>
  </si>
  <si>
    <t xml:space="preserve">2558246 HOSPITAL SANTA ISABEL</t>
  </si>
  <si>
    <t xml:space="preserve">2558254 HOSPITAL SANTO ANTONIO</t>
  </si>
  <si>
    <t xml:space="preserve">2568713 HOSPITAL REGIONAL ALTO VALE</t>
  </si>
  <si>
    <t xml:space="preserve">040804005 2011,86</t>
  </si>
  <si>
    <t xml:space="preserve">040804009 4901,65</t>
  </si>
  <si>
    <t xml:space="preserve">040805006 3821,18</t>
  </si>
  <si>
    <t xml:space="preserve">040901006 4000</t>
  </si>
  <si>
    <t xml:space="preserve">040901017 2000</t>
  </si>
  <si>
    <t xml:space="preserve">040901023 6000</t>
  </si>
  <si>
    <t xml:space="preserve">040901029 4000</t>
  </si>
  <si>
    <t xml:space="preserve">040901038 4000</t>
  </si>
  <si>
    <t xml:space="preserve">040901056 6000</t>
  </si>
  <si>
    <t xml:space="preserve">040901059 4000</t>
  </si>
  <si>
    <t xml:space="preserve">040902017 3000</t>
  </si>
  <si>
    <t xml:space="preserve">040903004 4000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</si>
</sst>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9.59"/>
    <col collapsed="false" customWidth="true" hidden="false" outlineLevel="0" max="2" min="2" style="0" width="12.64"/>
  </cols>
  <sheetData>
    <row r="1" customFormat="false" ht="13.8" hidden="false" customHeight="false" outlineLevel="0" collapsed="false">
      <c r="A1" s="1" t="n">
        <v>40703025</v>
      </c>
      <c r="B1" s="2" t="n">
        <v>2428.54</v>
      </c>
    </row>
    <row r="2" customFormat="false" ht="13.8" hidden="false" customHeight="false" outlineLevel="0" collapsed="false">
      <c r="A2" s="1" t="n">
        <v>40801005</v>
      </c>
      <c r="B2" s="2" t="n">
        <v>4146.48</v>
      </c>
    </row>
    <row r="3" customFormat="false" ht="13.8" hidden="false" customHeight="false" outlineLevel="0" collapsed="false">
      <c r="A3" s="1" t="n">
        <v>40804005</v>
      </c>
      <c r="B3" s="2" t="n">
        <v>2011.86</v>
      </c>
    </row>
    <row r="4" customFormat="false" ht="13.8" hidden="false" customHeight="false" outlineLevel="0" collapsed="false">
      <c r="A4" s="1" t="n">
        <v>40804007</v>
      </c>
      <c r="B4" s="2" t="n">
        <v>395.39</v>
      </c>
    </row>
    <row r="5" customFormat="false" ht="13.8" hidden="false" customHeight="false" outlineLevel="0" collapsed="false">
      <c r="A5" s="1" t="n">
        <v>40804008</v>
      </c>
      <c r="B5" s="2" t="n">
        <v>287.91</v>
      </c>
    </row>
    <row r="6" customFormat="false" ht="13.8" hidden="false" customHeight="false" outlineLevel="0" collapsed="false">
      <c r="A6" s="1" t="n">
        <v>40804009</v>
      </c>
      <c r="B6" s="2" t="n">
        <v>4901.65</v>
      </c>
    </row>
    <row r="7" customFormat="false" ht="13.8" hidden="false" customHeight="false" outlineLevel="0" collapsed="false">
      <c r="A7" s="1" t="n">
        <v>40805005</v>
      </c>
      <c r="B7" s="2" t="n">
        <v>12830.04</v>
      </c>
    </row>
    <row r="8" customFormat="false" ht="13.8" hidden="false" customHeight="false" outlineLevel="0" collapsed="false">
      <c r="A8" s="1" t="n">
        <v>40805006</v>
      </c>
      <c r="B8" s="2" t="n">
        <v>3821.18</v>
      </c>
    </row>
    <row r="9" customFormat="false" ht="13.8" hidden="false" customHeight="false" outlineLevel="0" collapsed="false">
      <c r="A9" s="1" t="n">
        <v>40901006</v>
      </c>
      <c r="B9" s="2" t="n">
        <v>4000</v>
      </c>
    </row>
    <row r="10" customFormat="false" ht="13.8" hidden="false" customHeight="false" outlineLevel="0" collapsed="false">
      <c r="A10" s="1" t="n">
        <v>40901017</v>
      </c>
      <c r="B10" s="2" t="n">
        <v>2000</v>
      </c>
    </row>
    <row r="11" customFormat="false" ht="13.8" hidden="false" customHeight="false" outlineLevel="0" collapsed="false">
      <c r="A11" s="1" t="n">
        <v>40901022</v>
      </c>
      <c r="B11" s="2" t="n">
        <v>6000</v>
      </c>
    </row>
    <row r="12" customFormat="false" ht="13.8" hidden="false" customHeight="false" outlineLevel="0" collapsed="false">
      <c r="A12" s="1" t="n">
        <v>40901023</v>
      </c>
      <c r="B12" s="2" t="n">
        <v>6000</v>
      </c>
    </row>
    <row r="13" customFormat="false" ht="13.8" hidden="false" customHeight="false" outlineLevel="0" collapsed="false">
      <c r="A13" s="1" t="n">
        <v>40901029</v>
      </c>
      <c r="B13" s="2" t="n">
        <v>4000</v>
      </c>
    </row>
    <row r="14" customFormat="false" ht="13.8" hidden="false" customHeight="false" outlineLevel="0" collapsed="false">
      <c r="A14" s="1" t="n">
        <v>40901032</v>
      </c>
      <c r="B14" s="2" t="n">
        <v>4000</v>
      </c>
    </row>
    <row r="15" customFormat="false" ht="13.8" hidden="false" customHeight="false" outlineLevel="0" collapsed="false">
      <c r="A15" s="1" t="n">
        <v>40901036</v>
      </c>
      <c r="B15" s="2" t="n">
        <v>4000</v>
      </c>
    </row>
    <row r="16" customFormat="false" ht="13.8" hidden="false" customHeight="false" outlineLevel="0" collapsed="false">
      <c r="A16" s="1" t="n">
        <v>40901038</v>
      </c>
      <c r="B16" s="2" t="n">
        <v>4000</v>
      </c>
    </row>
    <row r="17" customFormat="false" ht="13.8" hidden="false" customHeight="false" outlineLevel="0" collapsed="false">
      <c r="A17" s="1" t="n">
        <v>40901056</v>
      </c>
      <c r="B17" s="2" t="n">
        <v>6000</v>
      </c>
    </row>
    <row r="18" customFormat="false" ht="13.8" hidden="false" customHeight="false" outlineLevel="0" collapsed="false">
      <c r="A18" s="1" t="n">
        <v>40901059</v>
      </c>
      <c r="B18" s="2" t="n">
        <v>4000</v>
      </c>
    </row>
    <row r="19" customFormat="false" ht="13.8" hidden="false" customHeight="false" outlineLevel="0" collapsed="false">
      <c r="A19" s="1" t="n">
        <v>40902017</v>
      </c>
      <c r="B19" s="2" t="n">
        <v>3000</v>
      </c>
    </row>
    <row r="20" customFormat="false" ht="13.8" hidden="false" customHeight="false" outlineLevel="0" collapsed="false">
      <c r="A20" s="1" t="n">
        <v>40903004</v>
      </c>
      <c r="B20" s="2" t="n">
        <v>4000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55" activeCellId="0" sqref="B55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14.59"/>
    <col collapsed="false" customWidth="true" hidden="false" outlineLevel="0" max="3" min="3" style="0" width="12.14"/>
    <col collapsed="false" customWidth="true" hidden="false" outlineLevel="0" max="5" min="5" style="0" width="12.14"/>
    <col collapsed="false" customWidth="true" hidden="false" outlineLevel="0" max="14" min="14" style="0" width="13.19"/>
  </cols>
  <sheetData>
    <row r="1" customFormat="false" ht="13.8" hidden="false" customHeight="false" outlineLevel="0" collapsed="false">
      <c r="A1" s="1" t="s">
        <v>0</v>
      </c>
      <c r="B1" s="2" t="n">
        <v>2011.86</v>
      </c>
      <c r="C1" s="2" t="n">
        <v>4901.65</v>
      </c>
      <c r="D1" s="2" t="n">
        <v>3821.18</v>
      </c>
      <c r="E1" s="2" t="n">
        <v>4000</v>
      </c>
      <c r="F1" s="2" t="n">
        <v>2000</v>
      </c>
      <c r="G1" s="2" t="n">
        <v>6000</v>
      </c>
      <c r="H1" s="2" t="n">
        <v>4000</v>
      </c>
      <c r="I1" s="2" t="n">
        <v>4000</v>
      </c>
      <c r="J1" s="2" t="n">
        <v>6000</v>
      </c>
      <c r="K1" s="2" t="n">
        <v>4000</v>
      </c>
      <c r="L1" s="2" t="n">
        <v>3000</v>
      </c>
      <c r="M1" s="2" t="n">
        <v>4000</v>
      </c>
      <c r="N1" s="1" t="s">
        <v>1</v>
      </c>
    </row>
    <row r="2" customFormat="false" ht="13.8" hidden="false" customHeight="false" outlineLevel="0" collapsed="false">
      <c r="A2" s="1" t="s">
        <v>2</v>
      </c>
      <c r="B2" s="1" t="n">
        <v>0</v>
      </c>
      <c r="C2" s="1" t="n">
        <v>0</v>
      </c>
      <c r="D2" s="1" t="n">
        <v>0</v>
      </c>
      <c r="E2" s="1" t="n">
        <v>2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v>0</v>
      </c>
      <c r="K2" s="1" t="n">
        <v>0</v>
      </c>
      <c r="L2" s="1" t="n">
        <v>0</v>
      </c>
      <c r="M2" s="1" t="n">
        <v>0</v>
      </c>
      <c r="N2" s="1" t="n">
        <v>2</v>
      </c>
    </row>
    <row r="3" customFormat="false" ht="13.8" hidden="false" customHeight="false" outlineLevel="0" collapsed="false">
      <c r="A3" s="1" t="s">
        <v>3</v>
      </c>
      <c r="B3" s="1" t="n">
        <v>0</v>
      </c>
      <c r="C3" s="1" t="n">
        <v>0</v>
      </c>
      <c r="D3" s="1" t="n">
        <v>0</v>
      </c>
      <c r="E3" s="1" t="n">
        <v>1</v>
      </c>
      <c r="F3" s="1" t="n">
        <v>1</v>
      </c>
      <c r="G3" s="1" t="n">
        <v>0</v>
      </c>
      <c r="H3" s="1" t="n">
        <v>0</v>
      </c>
      <c r="I3" s="1" t="n">
        <v>2</v>
      </c>
      <c r="J3" s="1" t="n">
        <v>0</v>
      </c>
      <c r="K3" s="1" t="n">
        <v>0</v>
      </c>
      <c r="L3" s="1" t="n">
        <v>0</v>
      </c>
      <c r="M3" s="1" t="n">
        <v>2</v>
      </c>
      <c r="N3" s="1" t="n">
        <v>6</v>
      </c>
    </row>
    <row r="4" customFormat="false" ht="13.8" hidden="false" customHeight="false" outlineLevel="0" collapsed="false">
      <c r="A4" s="1" t="s">
        <v>4</v>
      </c>
      <c r="B4" s="1" t="n">
        <v>0</v>
      </c>
      <c r="C4" s="1" t="n">
        <v>3</v>
      </c>
      <c r="D4" s="1" t="n">
        <v>0</v>
      </c>
      <c r="E4" s="1" t="n">
        <v>2</v>
      </c>
      <c r="F4" s="1" t="n">
        <v>1</v>
      </c>
      <c r="G4" s="1" t="n">
        <v>1</v>
      </c>
      <c r="H4" s="1" t="n">
        <v>2</v>
      </c>
      <c r="I4" s="1" t="n">
        <v>0</v>
      </c>
      <c r="J4" s="1" t="n">
        <v>0</v>
      </c>
      <c r="K4" s="1" t="n">
        <v>0</v>
      </c>
      <c r="L4" s="1" t="n">
        <v>6</v>
      </c>
      <c r="M4" s="1" t="n">
        <v>1</v>
      </c>
      <c r="N4" s="1" t="n">
        <v>16</v>
      </c>
    </row>
    <row r="5" customFormat="false" ht="13.8" hidden="false" customHeight="false" outlineLevel="0" collapsed="false">
      <c r="A5" s="1" t="s">
        <v>5</v>
      </c>
      <c r="B5" s="1" t="n">
        <v>0</v>
      </c>
      <c r="C5" s="1" t="n">
        <v>1</v>
      </c>
      <c r="D5" s="1" t="n">
        <v>1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v>0</v>
      </c>
      <c r="K5" s="1" t="n">
        <v>0</v>
      </c>
      <c r="L5" s="1" t="n">
        <v>0</v>
      </c>
      <c r="M5" s="1" t="n">
        <v>3</v>
      </c>
      <c r="N5" s="1" t="n">
        <v>5</v>
      </c>
    </row>
    <row r="6" customFormat="false" ht="13.8" hidden="false" customHeight="false" outlineLevel="0" collapsed="false">
      <c r="A6" s="1" t="s">
        <v>6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v>1</v>
      </c>
      <c r="K6" s="1" t="n">
        <v>0</v>
      </c>
      <c r="L6" s="1" t="n">
        <v>1</v>
      </c>
      <c r="M6" s="1" t="n">
        <v>1</v>
      </c>
      <c r="N6" s="1" t="n">
        <v>3</v>
      </c>
    </row>
    <row r="7" customFormat="false" ht="13.8" hidden="false" customHeight="false" outlineLevel="0" collapsed="false">
      <c r="A7" s="1" t="s">
        <v>7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v>0</v>
      </c>
      <c r="M7" s="1" t="n">
        <v>1</v>
      </c>
      <c r="N7" s="1" t="n">
        <v>1</v>
      </c>
    </row>
    <row r="8" customFormat="false" ht="13.8" hidden="false" customHeight="false" outlineLevel="0" collapsed="false">
      <c r="A8" s="1" t="s">
        <v>8</v>
      </c>
      <c r="B8" s="1" t="n">
        <v>0</v>
      </c>
      <c r="C8" s="1" t="n">
        <v>10</v>
      </c>
      <c r="D8" s="1" t="n">
        <v>41</v>
      </c>
      <c r="E8" s="1" t="n">
        <v>2</v>
      </c>
      <c r="F8" s="1" t="n">
        <v>0</v>
      </c>
      <c r="G8" s="1" t="n">
        <v>2</v>
      </c>
      <c r="H8" s="1" t="n">
        <v>0</v>
      </c>
      <c r="I8" s="1" t="n">
        <v>1</v>
      </c>
      <c r="J8" s="1" t="n">
        <v>0</v>
      </c>
      <c r="K8" s="1" t="n">
        <v>8</v>
      </c>
      <c r="L8" s="1" t="n">
        <v>2</v>
      </c>
      <c r="M8" s="1" t="n">
        <v>4</v>
      </c>
      <c r="N8" s="1" t="n">
        <v>70</v>
      </c>
    </row>
    <row r="9" customFormat="false" ht="13.8" hidden="false" customHeight="false" outlineLevel="0" collapsed="false">
      <c r="A9" s="1" t="s">
        <v>9</v>
      </c>
      <c r="B9" s="1" t="n">
        <v>1</v>
      </c>
      <c r="C9" s="1" t="n">
        <v>17</v>
      </c>
      <c r="D9" s="1" t="n">
        <v>3</v>
      </c>
      <c r="E9" s="1" t="n">
        <v>0</v>
      </c>
      <c r="F9" s="1" t="n">
        <v>2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1</v>
      </c>
      <c r="L9" s="1" t="n">
        <v>0</v>
      </c>
      <c r="M9" s="1" t="n">
        <v>1</v>
      </c>
      <c r="N9" s="1" t="n">
        <v>25</v>
      </c>
    </row>
    <row r="10" customFormat="false" ht="13.8" hidden="false" customHeight="false" outlineLevel="0" collapsed="false">
      <c r="A10" s="1" t="s">
        <v>10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1</v>
      </c>
      <c r="K10" s="1" t="n">
        <v>0</v>
      </c>
      <c r="L10" s="1" t="n">
        <v>0</v>
      </c>
      <c r="M10" s="1" t="n">
        <v>0</v>
      </c>
      <c r="N10" s="1" t="n">
        <v>1</v>
      </c>
    </row>
    <row r="11" customFormat="false" ht="13.8" hidden="false" customHeight="false" outlineLevel="0" collapsed="false">
      <c r="A11" s="1" t="s">
        <v>11</v>
      </c>
      <c r="B11" s="1" t="n">
        <v>0</v>
      </c>
      <c r="C11" s="1" t="n">
        <v>5</v>
      </c>
      <c r="D11" s="1" t="n">
        <v>0</v>
      </c>
      <c r="E11" s="1" t="n">
        <v>1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1</v>
      </c>
      <c r="L11" s="1" t="n">
        <v>0</v>
      </c>
      <c r="M11" s="1" t="n">
        <v>2</v>
      </c>
      <c r="N11" s="1" t="n">
        <v>9</v>
      </c>
    </row>
    <row r="12" customFormat="false" ht="13.8" hidden="false" customHeight="false" outlineLevel="0" collapsed="false">
      <c r="A12" s="1" t="s">
        <v>12</v>
      </c>
      <c r="B12" s="1" t="n">
        <v>0</v>
      </c>
      <c r="C12" s="1" t="n">
        <v>0</v>
      </c>
      <c r="D12" s="1" t="n">
        <v>0</v>
      </c>
      <c r="E12" s="1" t="n">
        <v>5</v>
      </c>
      <c r="F12" s="1" t="n">
        <v>2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1</v>
      </c>
      <c r="N12" s="1" t="n">
        <v>8</v>
      </c>
    </row>
    <row r="13" customFormat="false" ht="13.8" hidden="false" customHeight="false" outlineLevel="0" collapsed="false">
      <c r="A13" s="1" t="s">
        <v>13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5</v>
      </c>
      <c r="H13" s="1" t="n">
        <v>0</v>
      </c>
      <c r="I13" s="1" t="n">
        <v>0</v>
      </c>
      <c r="J13" s="1" t="n">
        <v>0</v>
      </c>
      <c r="K13" s="1" t="n">
        <v>3</v>
      </c>
      <c r="L13" s="1" t="n">
        <v>0</v>
      </c>
      <c r="M13" s="1" t="n">
        <v>0</v>
      </c>
      <c r="N13" s="1" t="n">
        <v>8</v>
      </c>
    </row>
    <row r="14" customFormat="false" ht="13.8" hidden="false" customHeight="false" outlineLevel="0" collapsed="false">
      <c r="A14" s="1" t="s">
        <v>14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3</v>
      </c>
      <c r="J14" s="1" t="n">
        <v>0</v>
      </c>
      <c r="K14" s="1" t="n">
        <v>0</v>
      </c>
      <c r="L14" s="1" t="n">
        <v>1</v>
      </c>
      <c r="M14" s="1" t="n">
        <v>1</v>
      </c>
      <c r="N14" s="1" t="n">
        <v>5</v>
      </c>
    </row>
    <row r="15" customFormat="false" ht="13.8" hidden="false" customHeight="false" outlineLevel="0" collapsed="false">
      <c r="A15" s="1" t="s">
        <v>15</v>
      </c>
      <c r="B15" s="1" t="n">
        <v>0</v>
      </c>
      <c r="C15" s="1" t="n">
        <v>2</v>
      </c>
      <c r="D15" s="1" t="n">
        <v>0</v>
      </c>
      <c r="E15" s="1" t="n">
        <v>1</v>
      </c>
      <c r="F15" s="1" t="n">
        <v>1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1</v>
      </c>
      <c r="L15" s="1" t="n">
        <v>0</v>
      </c>
      <c r="M15" s="1" t="n">
        <v>0</v>
      </c>
      <c r="N15" s="1" t="n">
        <v>5</v>
      </c>
    </row>
    <row r="16" customFormat="false" ht="13.8" hidden="false" customHeight="false" outlineLevel="0" collapsed="false">
      <c r="A16" s="1" t="s">
        <v>1</v>
      </c>
      <c r="B16" s="1" t="n">
        <v>1</v>
      </c>
      <c r="C16" s="1" t="n">
        <v>38</v>
      </c>
      <c r="D16" s="1" t="n">
        <v>45</v>
      </c>
      <c r="E16" s="1" t="n">
        <v>14</v>
      </c>
      <c r="F16" s="1" t="n">
        <v>7</v>
      </c>
      <c r="G16" s="1" t="n">
        <v>8</v>
      </c>
      <c r="H16" s="1" t="n">
        <v>2</v>
      </c>
      <c r="I16" s="1" t="n">
        <v>6</v>
      </c>
      <c r="J16" s="1" t="n">
        <v>2</v>
      </c>
      <c r="K16" s="1" t="n">
        <v>14</v>
      </c>
      <c r="L16" s="1" t="n">
        <v>10</v>
      </c>
      <c r="M16" s="1" t="n">
        <v>17</v>
      </c>
      <c r="N16" s="1" t="n">
        <v>164</v>
      </c>
    </row>
    <row r="17" customFormat="false" ht="13.8" hidden="false" customHeight="false" outlineLevel="0" collapsed="false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  <c r="N17" s="1"/>
    </row>
    <row r="18" customFormat="false" ht="13.8" hidden="false" customHeight="false" outlineLevel="0" collapsed="false">
      <c r="A18" s="1" t="s">
        <v>0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  <c r="H18" s="2" t="s">
        <v>22</v>
      </c>
      <c r="I18" s="2" t="s">
        <v>23</v>
      </c>
      <c r="J18" s="2" t="s">
        <v>24</v>
      </c>
      <c r="K18" s="2" t="s">
        <v>25</v>
      </c>
      <c r="L18" s="1" t="s">
        <v>26</v>
      </c>
      <c r="M18" s="1" t="s">
        <v>27</v>
      </c>
      <c r="N18" s="1" t="s">
        <v>1</v>
      </c>
    </row>
    <row r="19" customFormat="false" ht="13.8" hidden="false" customHeight="false" outlineLevel="0" collapsed="false">
      <c r="A19" s="1" t="s">
        <v>2</v>
      </c>
      <c r="B19" s="2" t="n">
        <f aca="false">B$1*B2</f>
        <v>0</v>
      </c>
      <c r="C19" s="2" t="n">
        <f aca="false">C$1*C2</f>
        <v>0</v>
      </c>
      <c r="D19" s="2" t="n">
        <f aca="false">D$1*D2</f>
        <v>0</v>
      </c>
      <c r="E19" s="2" t="n">
        <f aca="false">E$1*E2</f>
        <v>8000</v>
      </c>
      <c r="F19" s="2" t="n">
        <f aca="false">F$1*F2</f>
        <v>0</v>
      </c>
      <c r="G19" s="2" t="n">
        <f aca="false">G$1*G2</f>
        <v>0</v>
      </c>
      <c r="H19" s="2" t="n">
        <f aca="false">H$1*H2</f>
        <v>0</v>
      </c>
      <c r="I19" s="2" t="n">
        <f aca="false">I$1*I2</f>
        <v>0</v>
      </c>
      <c r="J19" s="2" t="n">
        <f aca="false">J$1*J2</f>
        <v>0</v>
      </c>
      <c r="K19" s="2" t="n">
        <f aca="false">K$1*K2</f>
        <v>0</v>
      </c>
      <c r="L19" s="2" t="n">
        <f aca="false">L$1*L2</f>
        <v>0</v>
      </c>
      <c r="M19" s="2" t="n">
        <f aca="false">M$1*M2</f>
        <v>0</v>
      </c>
      <c r="N19" s="2" t="n">
        <f aca="false">SUM(B19:M19)</f>
        <v>8000</v>
      </c>
    </row>
    <row r="20" customFormat="false" ht="13.8" hidden="false" customHeight="false" outlineLevel="0" collapsed="false">
      <c r="A20" s="1" t="s">
        <v>3</v>
      </c>
      <c r="B20" s="2" t="n">
        <f aca="false">B$1*B3</f>
        <v>0</v>
      </c>
      <c r="C20" s="2" t="n">
        <f aca="false">C$1*C3</f>
        <v>0</v>
      </c>
      <c r="D20" s="2" t="n">
        <f aca="false">D$1*D3</f>
        <v>0</v>
      </c>
      <c r="E20" s="2" t="n">
        <f aca="false">E$1*E3</f>
        <v>4000</v>
      </c>
      <c r="F20" s="2" t="n">
        <f aca="false">F$1*F3</f>
        <v>2000</v>
      </c>
      <c r="G20" s="2" t="n">
        <f aca="false">G$1*G3</f>
        <v>0</v>
      </c>
      <c r="H20" s="2" t="n">
        <f aca="false">H$1*H3</f>
        <v>0</v>
      </c>
      <c r="I20" s="2" t="n">
        <f aca="false">I$1*I3</f>
        <v>8000</v>
      </c>
      <c r="J20" s="2" t="n">
        <f aca="false">J$1*J3</f>
        <v>0</v>
      </c>
      <c r="K20" s="2" t="n">
        <f aca="false">K$1*K3</f>
        <v>0</v>
      </c>
      <c r="L20" s="2" t="n">
        <f aca="false">L$1*L3</f>
        <v>0</v>
      </c>
      <c r="M20" s="2" t="n">
        <f aca="false">M$1*M3</f>
        <v>8000</v>
      </c>
      <c r="N20" s="2" t="n">
        <f aca="false">SUM(B20:M20)</f>
        <v>22000</v>
      </c>
    </row>
    <row r="21" customFormat="false" ht="13.8" hidden="false" customHeight="false" outlineLevel="0" collapsed="false">
      <c r="A21" s="1" t="s">
        <v>4</v>
      </c>
      <c r="B21" s="2" t="n">
        <f aca="false">B$1*B4</f>
        <v>0</v>
      </c>
      <c r="C21" s="2" t="n">
        <f aca="false">C$1*C4</f>
        <v>14704.95</v>
      </c>
      <c r="D21" s="2" t="n">
        <f aca="false">D$1*D4</f>
        <v>0</v>
      </c>
      <c r="E21" s="2" t="n">
        <f aca="false">E$1*E4</f>
        <v>8000</v>
      </c>
      <c r="F21" s="2" t="n">
        <f aca="false">F$1*F4</f>
        <v>2000</v>
      </c>
      <c r="G21" s="2" t="n">
        <f aca="false">G$1*G4</f>
        <v>6000</v>
      </c>
      <c r="H21" s="2" t="n">
        <f aca="false">H$1*H4</f>
        <v>8000</v>
      </c>
      <c r="I21" s="2" t="n">
        <f aca="false">I$1*I4</f>
        <v>0</v>
      </c>
      <c r="J21" s="2" t="n">
        <f aca="false">J$1*J4</f>
        <v>0</v>
      </c>
      <c r="K21" s="2" t="n">
        <f aca="false">K$1*K4</f>
        <v>0</v>
      </c>
      <c r="L21" s="2" t="n">
        <f aca="false">L$1*L4</f>
        <v>18000</v>
      </c>
      <c r="M21" s="2" t="n">
        <f aca="false">M$1*M4</f>
        <v>4000</v>
      </c>
      <c r="N21" s="2" t="n">
        <f aca="false">SUM(B21:M21)</f>
        <v>60704.95</v>
      </c>
    </row>
    <row r="22" customFormat="false" ht="13.8" hidden="false" customHeight="false" outlineLevel="0" collapsed="false">
      <c r="A22" s="1" t="s">
        <v>5</v>
      </c>
      <c r="B22" s="2" t="n">
        <f aca="false">B$1*B5</f>
        <v>0</v>
      </c>
      <c r="C22" s="2" t="n">
        <f aca="false">C$1*C5</f>
        <v>4901.65</v>
      </c>
      <c r="D22" s="2" t="n">
        <f aca="false">D$1*D5</f>
        <v>3821.18</v>
      </c>
      <c r="E22" s="2" t="n">
        <f aca="false">E$1*E5</f>
        <v>0</v>
      </c>
      <c r="F22" s="2" t="n">
        <f aca="false">F$1*F5</f>
        <v>0</v>
      </c>
      <c r="G22" s="2" t="n">
        <f aca="false">G$1*G5</f>
        <v>0</v>
      </c>
      <c r="H22" s="2" t="n">
        <f aca="false">H$1*H5</f>
        <v>0</v>
      </c>
      <c r="I22" s="2" t="n">
        <f aca="false">I$1*I5</f>
        <v>0</v>
      </c>
      <c r="J22" s="2" t="n">
        <f aca="false">J$1*J5</f>
        <v>0</v>
      </c>
      <c r="K22" s="2" t="n">
        <f aca="false">K$1*K5</f>
        <v>0</v>
      </c>
      <c r="L22" s="2" t="n">
        <f aca="false">L$1*L5</f>
        <v>0</v>
      </c>
      <c r="M22" s="2" t="n">
        <f aca="false">M$1*M5</f>
        <v>12000</v>
      </c>
      <c r="N22" s="2" t="n">
        <f aca="false">SUM(B22:M22)</f>
        <v>20722.83</v>
      </c>
    </row>
    <row r="23" customFormat="false" ht="13.8" hidden="false" customHeight="false" outlineLevel="0" collapsed="false">
      <c r="A23" s="1" t="s">
        <v>6</v>
      </c>
      <c r="B23" s="2" t="n">
        <f aca="false">B$1*B6</f>
        <v>0</v>
      </c>
      <c r="C23" s="2" t="n">
        <f aca="false">C$1*C6</f>
        <v>0</v>
      </c>
      <c r="D23" s="2" t="n">
        <f aca="false">D$1*D6</f>
        <v>0</v>
      </c>
      <c r="E23" s="2" t="n">
        <f aca="false">E$1*E6</f>
        <v>0</v>
      </c>
      <c r="F23" s="2" t="n">
        <f aca="false">F$1*F6</f>
        <v>0</v>
      </c>
      <c r="G23" s="2" t="n">
        <f aca="false">G$1*G6</f>
        <v>0</v>
      </c>
      <c r="H23" s="2" t="n">
        <f aca="false">H$1*H6</f>
        <v>0</v>
      </c>
      <c r="I23" s="2" t="n">
        <f aca="false">I$1*I6</f>
        <v>0</v>
      </c>
      <c r="J23" s="2" t="n">
        <f aca="false">J$1*J6</f>
        <v>6000</v>
      </c>
      <c r="K23" s="2" t="n">
        <f aca="false">K$1*K6</f>
        <v>0</v>
      </c>
      <c r="L23" s="2" t="n">
        <f aca="false">L$1*L6</f>
        <v>3000</v>
      </c>
      <c r="M23" s="2" t="n">
        <f aca="false">M$1*M6</f>
        <v>4000</v>
      </c>
      <c r="N23" s="2" t="n">
        <f aca="false">SUM(B23:M23)</f>
        <v>13000</v>
      </c>
    </row>
    <row r="24" customFormat="false" ht="13.8" hidden="false" customHeight="false" outlineLevel="0" collapsed="false">
      <c r="A24" s="1" t="s">
        <v>7</v>
      </c>
      <c r="B24" s="2" t="n">
        <f aca="false">B$1*B7</f>
        <v>0</v>
      </c>
      <c r="C24" s="2" t="n">
        <f aca="false">C$1*C7</f>
        <v>0</v>
      </c>
      <c r="D24" s="2" t="n">
        <f aca="false">D$1*D7</f>
        <v>0</v>
      </c>
      <c r="E24" s="2" t="n">
        <f aca="false">E$1*E7</f>
        <v>0</v>
      </c>
      <c r="F24" s="2" t="n">
        <f aca="false">F$1*F7</f>
        <v>0</v>
      </c>
      <c r="G24" s="2" t="n">
        <f aca="false">G$1*G7</f>
        <v>0</v>
      </c>
      <c r="H24" s="2" t="n">
        <f aca="false">H$1*H7</f>
        <v>0</v>
      </c>
      <c r="I24" s="2" t="n">
        <f aca="false">I$1*I7</f>
        <v>0</v>
      </c>
      <c r="J24" s="2" t="n">
        <f aca="false">J$1*J7</f>
        <v>0</v>
      </c>
      <c r="K24" s="2" t="n">
        <f aca="false">K$1*K7</f>
        <v>0</v>
      </c>
      <c r="L24" s="2" t="n">
        <f aca="false">L$1*L7</f>
        <v>0</v>
      </c>
      <c r="M24" s="2" t="n">
        <f aca="false">M$1*M7</f>
        <v>4000</v>
      </c>
      <c r="N24" s="2" t="n">
        <f aca="false">SUM(B24:M24)</f>
        <v>4000</v>
      </c>
    </row>
    <row r="25" customFormat="false" ht="13.8" hidden="false" customHeight="false" outlineLevel="0" collapsed="false">
      <c r="A25" s="1" t="s">
        <v>8</v>
      </c>
      <c r="B25" s="2" t="n">
        <f aca="false">B$1*B8</f>
        <v>0</v>
      </c>
      <c r="C25" s="2" t="n">
        <f aca="false">C$1*C8</f>
        <v>49016.5</v>
      </c>
      <c r="D25" s="2" t="n">
        <f aca="false">D$1*D8</f>
        <v>156668.38</v>
      </c>
      <c r="E25" s="2" t="n">
        <f aca="false">E$1*E8</f>
        <v>8000</v>
      </c>
      <c r="F25" s="2" t="n">
        <f aca="false">F$1*F8</f>
        <v>0</v>
      </c>
      <c r="G25" s="2" t="n">
        <f aca="false">G$1*G8</f>
        <v>12000</v>
      </c>
      <c r="H25" s="2" t="n">
        <f aca="false">H$1*H8</f>
        <v>0</v>
      </c>
      <c r="I25" s="2" t="n">
        <f aca="false">I$1*I8</f>
        <v>4000</v>
      </c>
      <c r="J25" s="2" t="n">
        <f aca="false">J$1*J8</f>
        <v>0</v>
      </c>
      <c r="K25" s="2" t="n">
        <f aca="false">K$1*K8</f>
        <v>32000</v>
      </c>
      <c r="L25" s="2" t="n">
        <f aca="false">L$1*L8</f>
        <v>6000</v>
      </c>
      <c r="M25" s="2" t="n">
        <f aca="false">M$1*M8</f>
        <v>16000</v>
      </c>
      <c r="N25" s="2" t="n">
        <f aca="false">SUM(B25:M25)</f>
        <v>283684.88</v>
      </c>
    </row>
    <row r="26" customFormat="false" ht="13.8" hidden="false" customHeight="false" outlineLevel="0" collapsed="false">
      <c r="A26" s="1" t="s">
        <v>9</v>
      </c>
      <c r="B26" s="2" t="n">
        <f aca="false">B$1*B9</f>
        <v>2011.86</v>
      </c>
      <c r="C26" s="2" t="n">
        <f aca="false">C$1*C9</f>
        <v>83328.05</v>
      </c>
      <c r="D26" s="2" t="n">
        <f aca="false">D$1*D9</f>
        <v>11463.54</v>
      </c>
      <c r="E26" s="2" t="n">
        <f aca="false">E$1*E9</f>
        <v>0</v>
      </c>
      <c r="F26" s="2" t="n">
        <f aca="false">F$1*F9</f>
        <v>4000</v>
      </c>
      <c r="G26" s="2" t="n">
        <f aca="false">G$1*G9</f>
        <v>0</v>
      </c>
      <c r="H26" s="2" t="n">
        <f aca="false">H$1*H9</f>
        <v>0</v>
      </c>
      <c r="I26" s="2" t="n">
        <f aca="false">I$1*I9</f>
        <v>0</v>
      </c>
      <c r="J26" s="2" t="n">
        <f aca="false">J$1*J9</f>
        <v>0</v>
      </c>
      <c r="K26" s="2" t="n">
        <f aca="false">K$1*K9</f>
        <v>4000</v>
      </c>
      <c r="L26" s="2" t="n">
        <f aca="false">L$1*L9</f>
        <v>0</v>
      </c>
      <c r="M26" s="2" t="n">
        <f aca="false">M$1*M9</f>
        <v>4000</v>
      </c>
      <c r="N26" s="2" t="n">
        <f aca="false">SUM(B26:M26)</f>
        <v>108803.45</v>
      </c>
    </row>
    <row r="27" customFormat="false" ht="13.8" hidden="false" customHeight="false" outlineLevel="0" collapsed="false">
      <c r="A27" s="1" t="s">
        <v>10</v>
      </c>
      <c r="B27" s="2" t="n">
        <f aca="false">B$1*B10</f>
        <v>0</v>
      </c>
      <c r="C27" s="2" t="n">
        <f aca="false">C$1*C10</f>
        <v>0</v>
      </c>
      <c r="D27" s="2" t="n">
        <f aca="false">D$1*D10</f>
        <v>0</v>
      </c>
      <c r="E27" s="2" t="n">
        <f aca="false">E$1*E10</f>
        <v>0</v>
      </c>
      <c r="F27" s="2" t="n">
        <f aca="false">F$1*F10</f>
        <v>0</v>
      </c>
      <c r="G27" s="2" t="n">
        <f aca="false">G$1*G10</f>
        <v>0</v>
      </c>
      <c r="H27" s="2" t="n">
        <f aca="false">H$1*H10</f>
        <v>0</v>
      </c>
      <c r="I27" s="2" t="n">
        <f aca="false">I$1*I10</f>
        <v>0</v>
      </c>
      <c r="J27" s="2" t="n">
        <f aca="false">J$1*J10</f>
        <v>6000</v>
      </c>
      <c r="K27" s="2" t="n">
        <f aca="false">K$1*K10</f>
        <v>0</v>
      </c>
      <c r="L27" s="2" t="n">
        <f aca="false">L$1*L10</f>
        <v>0</v>
      </c>
      <c r="M27" s="2" t="n">
        <f aca="false">M$1*M10</f>
        <v>0</v>
      </c>
      <c r="N27" s="2" t="n">
        <f aca="false">SUM(B27:M27)</f>
        <v>6000</v>
      </c>
    </row>
    <row r="28" customFormat="false" ht="13.8" hidden="false" customHeight="false" outlineLevel="0" collapsed="false">
      <c r="A28" s="1" t="s">
        <v>11</v>
      </c>
      <c r="B28" s="2" t="n">
        <f aca="false">B$1*B11</f>
        <v>0</v>
      </c>
      <c r="C28" s="2" t="n">
        <f aca="false">C$1*C11</f>
        <v>24508.25</v>
      </c>
      <c r="D28" s="2" t="n">
        <f aca="false">D$1*D11</f>
        <v>0</v>
      </c>
      <c r="E28" s="2" t="n">
        <f aca="false">E$1*E11</f>
        <v>4000</v>
      </c>
      <c r="F28" s="2" t="n">
        <f aca="false">F$1*F11</f>
        <v>0</v>
      </c>
      <c r="G28" s="2" t="n">
        <f aca="false">G$1*G11</f>
        <v>0</v>
      </c>
      <c r="H28" s="2" t="n">
        <f aca="false">H$1*H11</f>
        <v>0</v>
      </c>
      <c r="I28" s="2" t="n">
        <f aca="false">I$1*I11</f>
        <v>0</v>
      </c>
      <c r="J28" s="2" t="n">
        <f aca="false">J$1*J11</f>
        <v>0</v>
      </c>
      <c r="K28" s="2" t="n">
        <f aca="false">K$1*K11</f>
        <v>4000</v>
      </c>
      <c r="L28" s="2" t="n">
        <f aca="false">L$1*L11</f>
        <v>0</v>
      </c>
      <c r="M28" s="2" t="n">
        <f aca="false">M$1*M11</f>
        <v>8000</v>
      </c>
      <c r="N28" s="2" t="n">
        <f aca="false">SUM(B28:M28)</f>
        <v>40508.25</v>
      </c>
    </row>
    <row r="29" customFormat="false" ht="13.8" hidden="false" customHeight="false" outlineLevel="0" collapsed="false">
      <c r="A29" s="1" t="s">
        <v>12</v>
      </c>
      <c r="B29" s="2" t="n">
        <f aca="false">B$1*B12</f>
        <v>0</v>
      </c>
      <c r="C29" s="2" t="n">
        <f aca="false">C$1*C12</f>
        <v>0</v>
      </c>
      <c r="D29" s="2" t="n">
        <f aca="false">D$1*D12</f>
        <v>0</v>
      </c>
      <c r="E29" s="2" t="n">
        <f aca="false">E$1*E12</f>
        <v>20000</v>
      </c>
      <c r="F29" s="2" t="n">
        <f aca="false">F$1*F12</f>
        <v>4000</v>
      </c>
      <c r="G29" s="2" t="n">
        <f aca="false">G$1*G12</f>
        <v>0</v>
      </c>
      <c r="H29" s="2" t="n">
        <f aca="false">H$1*H12</f>
        <v>0</v>
      </c>
      <c r="I29" s="2" t="n">
        <f aca="false">I$1*I12</f>
        <v>0</v>
      </c>
      <c r="J29" s="2" t="n">
        <f aca="false">J$1*J12</f>
        <v>0</v>
      </c>
      <c r="K29" s="2" t="n">
        <f aca="false">K$1*K12</f>
        <v>0</v>
      </c>
      <c r="L29" s="2" t="n">
        <f aca="false">L$1*L12</f>
        <v>0</v>
      </c>
      <c r="M29" s="2" t="n">
        <f aca="false">M$1*M12</f>
        <v>4000</v>
      </c>
      <c r="N29" s="2" t="n">
        <f aca="false">SUM(B29:M29)</f>
        <v>28000</v>
      </c>
    </row>
    <row r="30" customFormat="false" ht="13.8" hidden="false" customHeight="false" outlineLevel="0" collapsed="false">
      <c r="A30" s="1" t="s">
        <v>13</v>
      </c>
      <c r="B30" s="2" t="n">
        <f aca="false">B$1*B13</f>
        <v>0</v>
      </c>
      <c r="C30" s="2" t="n">
        <f aca="false">C$1*C13</f>
        <v>0</v>
      </c>
      <c r="D30" s="2" t="n">
        <f aca="false">D$1*D13</f>
        <v>0</v>
      </c>
      <c r="E30" s="2" t="n">
        <f aca="false">E$1*E13</f>
        <v>0</v>
      </c>
      <c r="F30" s="2" t="n">
        <f aca="false">F$1*F13</f>
        <v>0</v>
      </c>
      <c r="G30" s="2" t="n">
        <f aca="false">G$1*G13</f>
        <v>30000</v>
      </c>
      <c r="H30" s="2" t="n">
        <f aca="false">H$1*H13</f>
        <v>0</v>
      </c>
      <c r="I30" s="2" t="n">
        <f aca="false">I$1*I13</f>
        <v>0</v>
      </c>
      <c r="J30" s="2" t="n">
        <f aca="false">J$1*J13</f>
        <v>0</v>
      </c>
      <c r="K30" s="2" t="n">
        <f aca="false">K$1*K13</f>
        <v>12000</v>
      </c>
      <c r="L30" s="2" t="n">
        <f aca="false">L$1*L13</f>
        <v>0</v>
      </c>
      <c r="M30" s="2" t="n">
        <f aca="false">M$1*M13</f>
        <v>0</v>
      </c>
      <c r="N30" s="2" t="n">
        <f aca="false">SUM(B30:M30)</f>
        <v>42000</v>
      </c>
    </row>
    <row r="31" customFormat="false" ht="13.8" hidden="false" customHeight="false" outlineLevel="0" collapsed="false">
      <c r="A31" s="1" t="s">
        <v>14</v>
      </c>
      <c r="B31" s="2" t="n">
        <f aca="false">B$1*B14</f>
        <v>0</v>
      </c>
      <c r="C31" s="2" t="n">
        <f aca="false">C$1*C14</f>
        <v>0</v>
      </c>
      <c r="D31" s="2" t="n">
        <f aca="false">D$1*D14</f>
        <v>0</v>
      </c>
      <c r="E31" s="2" t="n">
        <f aca="false">E$1*E14</f>
        <v>0</v>
      </c>
      <c r="F31" s="2" t="n">
        <f aca="false">F$1*F14</f>
        <v>0</v>
      </c>
      <c r="G31" s="2" t="n">
        <f aca="false">G$1*G14</f>
        <v>0</v>
      </c>
      <c r="H31" s="2" t="n">
        <f aca="false">H$1*H14</f>
        <v>0</v>
      </c>
      <c r="I31" s="2" t="n">
        <f aca="false">I$1*I14</f>
        <v>12000</v>
      </c>
      <c r="J31" s="2" t="n">
        <f aca="false">J$1*J14</f>
        <v>0</v>
      </c>
      <c r="K31" s="2" t="n">
        <f aca="false">K$1*K14</f>
        <v>0</v>
      </c>
      <c r="L31" s="2" t="n">
        <f aca="false">L$1*L14</f>
        <v>3000</v>
      </c>
      <c r="M31" s="2" t="n">
        <f aca="false">M$1*M14</f>
        <v>4000</v>
      </c>
      <c r="N31" s="2" t="n">
        <f aca="false">SUM(B31:M31)</f>
        <v>19000</v>
      </c>
    </row>
    <row r="32" customFormat="false" ht="13.8" hidden="false" customHeight="false" outlineLevel="0" collapsed="false">
      <c r="A32" s="1" t="s">
        <v>15</v>
      </c>
      <c r="B32" s="2" t="n">
        <f aca="false">B$1*B15</f>
        <v>0</v>
      </c>
      <c r="C32" s="2" t="n">
        <f aca="false">C$1*C15</f>
        <v>9803.3</v>
      </c>
      <c r="D32" s="2" t="n">
        <f aca="false">D$1*D15</f>
        <v>0</v>
      </c>
      <c r="E32" s="2" t="n">
        <f aca="false">E$1*E15</f>
        <v>4000</v>
      </c>
      <c r="F32" s="2" t="n">
        <f aca="false">F$1*F15</f>
        <v>2000</v>
      </c>
      <c r="G32" s="2" t="n">
        <f aca="false">G$1*G15</f>
        <v>0</v>
      </c>
      <c r="H32" s="2" t="n">
        <f aca="false">H$1*H15</f>
        <v>0</v>
      </c>
      <c r="I32" s="2" t="n">
        <f aca="false">I$1*I15</f>
        <v>0</v>
      </c>
      <c r="J32" s="2" t="n">
        <f aca="false">J$1*J15</f>
        <v>0</v>
      </c>
      <c r="K32" s="2" t="n">
        <f aca="false">K$1*K15</f>
        <v>4000</v>
      </c>
      <c r="L32" s="2" t="n">
        <f aca="false">L$1*L15</f>
        <v>0</v>
      </c>
      <c r="M32" s="2" t="n">
        <f aca="false">M$1*M15</f>
        <v>0</v>
      </c>
      <c r="N32" s="2" t="n">
        <f aca="false">SUM(B32:M32)</f>
        <v>19803.3</v>
      </c>
    </row>
    <row r="33" customFormat="false" ht="13.8" hidden="false" customHeight="false" outlineLevel="0" collapsed="false">
      <c r="A33" s="1" t="s">
        <v>1</v>
      </c>
      <c r="B33" s="2" t="n">
        <f aca="false">SUM(B19:B32)</f>
        <v>2011.86</v>
      </c>
      <c r="C33" s="2" t="n">
        <f aca="false">SUM(C19:C32)</f>
        <v>186262.7</v>
      </c>
      <c r="D33" s="2" t="n">
        <f aca="false">SUM(D19:D32)</f>
        <v>171953.1</v>
      </c>
      <c r="E33" s="2" t="n">
        <f aca="false">SUM(E19:E32)</f>
        <v>56000</v>
      </c>
      <c r="F33" s="2" t="n">
        <f aca="false">SUM(F19:F32)</f>
        <v>14000</v>
      </c>
      <c r="G33" s="2" t="n">
        <f aca="false">SUM(G19:G32)</f>
        <v>48000</v>
      </c>
      <c r="H33" s="2" t="n">
        <f aca="false">SUM(H19:H32)</f>
        <v>8000</v>
      </c>
      <c r="I33" s="2" t="n">
        <f aca="false">SUM(I19:I32)</f>
        <v>24000</v>
      </c>
      <c r="J33" s="2" t="n">
        <f aca="false">SUM(J19:J32)</f>
        <v>12000</v>
      </c>
      <c r="K33" s="2" t="n">
        <f aca="false">SUM(K19:K32)</f>
        <v>56000</v>
      </c>
      <c r="L33" s="2" t="n">
        <f aca="false">SUM(L19:L32)</f>
        <v>30000</v>
      </c>
      <c r="M33" s="2" t="n">
        <f aca="false">SUM(M19:M32)</f>
        <v>68000</v>
      </c>
      <c r="N33" s="2" t="n">
        <f aca="false">SUM(N19:N32)</f>
        <v>676227.66</v>
      </c>
    </row>
    <row r="34" customFormat="false" ht="13.8" hidden="false" customHeight="false" outlineLevel="0" collapsed="false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customFormat="false" ht="13.8" hidden="false" customHeight="false" outlineLevel="0" collapsed="false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customFormat="false" ht="13.8" hidden="false" customHeight="false" outlineLevel="0" collapsed="false">
      <c r="A36" s="1" t="s">
        <v>0</v>
      </c>
      <c r="B36" s="2" t="s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customFormat="false" ht="13.8" hidden="false" customHeight="false" outlineLevel="0" collapsed="false">
      <c r="A37" s="1" t="s">
        <v>2</v>
      </c>
      <c r="B37" s="2" t="n">
        <v>8000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customFormat="false" ht="13.8" hidden="false" customHeight="false" outlineLevel="0" collapsed="false">
      <c r="A38" s="1" t="s">
        <v>3</v>
      </c>
      <c r="B38" s="2" t="n">
        <v>22000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customFormat="false" ht="13.8" hidden="false" customHeight="false" outlineLevel="0" collapsed="false">
      <c r="A39" s="1" t="s">
        <v>4</v>
      </c>
      <c r="B39" s="2" t="n">
        <v>60704.95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customFormat="false" ht="13.8" hidden="false" customHeight="false" outlineLevel="0" collapsed="false">
      <c r="A40" s="1" t="s">
        <v>5</v>
      </c>
      <c r="B40" s="2" t="n">
        <v>20722.83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customFormat="false" ht="13.8" hidden="false" customHeight="false" outlineLevel="0" collapsed="false">
      <c r="A41" s="1" t="s">
        <v>6</v>
      </c>
      <c r="B41" s="2" t="n">
        <v>13000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customFormat="false" ht="13.8" hidden="false" customHeight="false" outlineLevel="0" collapsed="false">
      <c r="A42" s="1" t="s">
        <v>7</v>
      </c>
      <c r="B42" s="2" t="n">
        <v>4000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customFormat="false" ht="13.8" hidden="false" customHeight="false" outlineLevel="0" collapsed="false">
      <c r="A43" s="1" t="s">
        <v>8</v>
      </c>
      <c r="B43" s="2" t="n">
        <v>283684.88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customFormat="false" ht="13.8" hidden="false" customHeight="false" outlineLevel="0" collapsed="false">
      <c r="A44" s="1" t="s">
        <v>9</v>
      </c>
      <c r="B44" s="2" t="n">
        <v>108803.45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customFormat="false" ht="13.8" hidden="false" customHeight="false" outlineLevel="0" collapsed="false">
      <c r="A45" s="1" t="s">
        <v>10</v>
      </c>
      <c r="B45" s="2" t="n">
        <v>6000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customFormat="false" ht="13.8" hidden="false" customHeight="false" outlineLevel="0" collapsed="false">
      <c r="A46" s="1" t="s">
        <v>11</v>
      </c>
      <c r="B46" s="2" t="n">
        <v>40508.25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customFormat="false" ht="13.8" hidden="false" customHeight="false" outlineLevel="0" collapsed="false">
      <c r="A47" s="1" t="s">
        <v>12</v>
      </c>
      <c r="B47" s="2" t="n">
        <v>28000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customFormat="false" ht="13.8" hidden="false" customHeight="false" outlineLevel="0" collapsed="false">
      <c r="A48" s="1" t="s">
        <v>13</v>
      </c>
      <c r="B48" s="2" t="n">
        <v>42000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customFormat="false" ht="13.8" hidden="false" customHeight="false" outlineLevel="0" collapsed="false">
      <c r="A49" s="1" t="s">
        <v>14</v>
      </c>
      <c r="B49" s="2" t="n">
        <v>19000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customFormat="false" ht="13.8" hidden="false" customHeight="false" outlineLevel="0" collapsed="false">
      <c r="A50" s="1" t="s">
        <v>15</v>
      </c>
      <c r="B50" s="2" t="n">
        <v>19803.3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customFormat="false" ht="13.8" hidden="false" customHeight="false" outlineLevel="0" collapsed="false">
      <c r="A51" s="1" t="s">
        <v>1</v>
      </c>
      <c r="B51" s="2" t="n">
        <v>676227.66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2025-05-15T17:48:42Z</dcterms:created>
  <dc:creator>Carlos Eduardo Pereira Carpes</dc:creator>
  <dc:description/>
  <dc:language>pt-BR</dc:language>
  <cp:lastModifiedBy/>
  <dcterms:modified xsi:type="dcterms:W3CDTF">2025-06-18T18:14:45Z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