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"/>
    </mc:Choice>
  </mc:AlternateContent>
  <xr:revisionPtr revIDLastSave="0" documentId="13_ncr:1_{E923E975-88F5-42FC-A582-D5DCAE58628A}" xr6:coauthVersionLast="47" xr6:coauthVersionMax="47" xr10:uidLastSave="{00000000-0000-0000-0000-000000000000}"/>
  <bookViews>
    <workbookView xWindow="8565" yWindow="2490" windowWidth="14325" windowHeight="12465" tabRatio="500" xr2:uid="{00000000-000D-0000-FFFF-FFFF00000000}"/>
  </bookViews>
  <sheets>
    <sheet name="Planilh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3" i="1" l="1"/>
  <c r="E73" i="1"/>
  <c r="F73" i="1"/>
  <c r="C73" i="1"/>
</calcChain>
</file>

<file path=xl/sharedStrings.xml><?xml version="1.0" encoding="utf-8"?>
<sst xmlns="http://schemas.openxmlformats.org/spreadsheetml/2006/main" count="142" uniqueCount="113">
  <si>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</si>
  <si>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</si>
  <si>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</si>
  <si>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</si>
  <si>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</si>
  <si>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CNES-SC</t>
  </si>
  <si>
    <t>Municípios-SC</t>
  </si>
  <si>
    <t>Desconto FAEC</t>
  </si>
  <si>
    <t>Subtotal</t>
  </si>
  <si>
    <t>Negativos</t>
  </si>
  <si>
    <t>420200 Balneário Camboriú</t>
  </si>
  <si>
    <t>7486596 HOSPITAL REGIONAL DE BIGUACU HELMUTH NASS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</si>
  <si>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</si>
  <si>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</si>
  <si>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</si>
  <si>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</si>
  <si>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</si>
  <si>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</si>
  <si>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</si>
  <si>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</si>
  <si>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2522411 HOSPITAL AZAMBUJA</t>
  </si>
  <si>
    <t>420290 Brusque</t>
  </si>
  <si>
    <t>2522489 ASSOCIACAO HOSPITAL E MATERNIDADE DOM JOAQUIM</t>
  </si>
  <si>
    <t>2691523 HCC HOSPITAL CIRURGICO CAMBORIU</t>
  </si>
  <si>
    <t>420320 Camboriú</t>
  </si>
  <si>
    <t>2491249 HOSPITAL SANTA CRUZ DE CANOINHAS</t>
  </si>
  <si>
    <t>420380 Canoinhas</t>
  </si>
  <si>
    <t>420420 Chapecó</t>
  </si>
  <si>
    <t>5431212 CARDIO VISAO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</si>
  <si>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</si>
  <si>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</si>
  <si>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</si>
  <si>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</si>
  <si>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</si>
  <si>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</si>
  <si>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</si>
  <si>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</si>
  <si>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</si>
  <si>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</si>
  <si>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2658372 INSTITUTO SANTE HOSPITAL DE DIONISIO CERQUEIRA</t>
  </si>
  <si>
    <t>420500 Dionísio Cerqueira</t>
  </si>
  <si>
    <t>0019259 POLICLINICA MUNICIPAL CONTINENTE</t>
  </si>
  <si>
    <t>420540 Florianópolis</t>
  </si>
  <si>
    <t>4564812 MULTI HOSPITAL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</si>
  <si>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</si>
  <si>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</si>
  <si>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</si>
  <si>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</si>
  <si>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</si>
  <si>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</si>
  <si>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</si>
  <si>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</si>
  <si>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</si>
  <si>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</si>
  <si>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</si>
  <si>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</si>
  <si>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</si>
  <si>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</si>
  <si>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</si>
  <si>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2521296 HOSPITAL BETHESDA*</t>
  </si>
  <si>
    <t>7728557 BOJ FILIAL</t>
  </si>
  <si>
    <t>9175849 OPHTALMUS CLINICA DE OLHOS CC</t>
  </si>
  <si>
    <t>2662914 HOSPITAL SEARA DO BEM MATERNO E INFANTIL</t>
  </si>
  <si>
    <t>420930 Lages</t>
  </si>
  <si>
    <t>3590909 HOSPITAL DA VISAO</t>
  </si>
  <si>
    <t>2543079 HOSPITAL MUNICIPAL SAO LUCAS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</si>
  <si>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</si>
  <si>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</si>
  <si>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</si>
  <si>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</si>
  <si>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</si>
  <si>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</si>
  <si>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</si>
  <si>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</si>
  <si>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</si>
  <si>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</si>
  <si>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</si>
  <si>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</si>
  <si>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</si>
  <si>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</si>
  <si>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</si>
  <si>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</si>
  <si>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</si>
  <si>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</si>
  <si>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</si>
  <si>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</si>
  <si>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</si>
  <si>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</si>
  <si>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</si>
  <si>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</si>
  <si>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</si>
  <si>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</si>
  <si>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</si>
  <si>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</si>
  <si>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</si>
  <si>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</si>
  <si>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</si>
  <si>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</si>
  <si>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</si>
  <si>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Total</t>
  </si>
  <si>
    <t>*Desconto conforme deliberação nº 304/CIB/2024.</t>
  </si>
  <si>
    <t>2335026 AEM AMBULATORIO DE ESPECIALIDADES MEDICAS</t>
  </si>
  <si>
    <t>3181308 BOTELHO HOSPITAL DIA DA VISAO</t>
  </si>
  <si>
    <t>4575407 COB CENTRO OFTALMOLOGICO DE BLUMENAU</t>
  </si>
  <si>
    <t>2744937 HOSPITAL INFANTIL PEQUENO ANJO</t>
  </si>
  <si>
    <t>9359397 HOSPITAL DA VISAO JOINVILLE</t>
  </si>
  <si>
    <t>2504316 HOSPITAL NOSSA SENHORA DOS PRAZERES</t>
  </si>
  <si>
    <t>6854729 HOSPITAL MUNICIPAL RUTH CARDOSO</t>
  </si>
  <si>
    <t>0019402 INSTITUTO DE ENSINO E PESQUISA DR IRINEU MAY BRODBEC</t>
  </si>
  <si>
    <t>4514882 HOSPITAL DOS OLHOS LIONS DE SANTA CATARINA</t>
  </si>
  <si>
    <t>421190 Palhoça</t>
  </si>
  <si>
    <t>Março</t>
  </si>
  <si>
    <t xml:space="preserve">Anexo I da Portaria SES nº XXXX/2025 - Política de Redução das Filas de Cirugias Eletivas – Estabelecimentos Sob Gestão Municipal – Competência Março/2025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</si>
</sst>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&quot;R$ &quot;#,##0.00;[Red]&quot;-R$ &quot;#,##0.00"/>
  </numFmts>
  <fonts count="9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</cellStyleXfs>
  <cellXfs count="22">
    <xf numFmtId="0" fontId="0" fillId="0" borderId="0" xfId="0"/>
    <xf numFmtId="165" fontId="0" fillId="0" borderId="0" xfId="1" applyNumberFormat="1" applyFont="1" applyBorder="1" applyAlignment="1" applyProtection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/>
    </xf>
    <xf numFmtId="164" fontId="1" fillId="2" borderId="1" xfId="3" applyFont="1" applyFill="1" applyBorder="1" applyAlignment="1" applyProtection="1">
      <alignment horizontal="center"/>
    </xf>
    <xf numFmtId="164" fontId="5" fillId="0" borderId="1" xfId="1" applyBorder="1"/>
    <xf numFmtId="0" fontId="0" fillId="3" borderId="1" xfId="0" applyFont="1" applyFill="1" applyBorder="1"/>
    <xf numFmtId="0" fontId="0" fillId="4" borderId="1" xfId="0" applyFont="1" applyFill="1" applyBorder="1"/>
    <xf numFmtId="164" fontId="6" fillId="2" borderId="1" xfId="3" applyFont="1" applyFill="1" applyBorder="1" applyAlignment="1" applyProtection="1">
      <alignment horizontal="center"/>
    </xf>
    <xf numFmtId="164" fontId="7" fillId="3" borderId="1" xfId="1" applyFont="1" applyFill="1" applyBorder="1" applyAlignment="1" applyProtection="1"/>
    <xf numFmtId="164" fontId="7" fillId="4" borderId="1" xfId="1" applyFont="1" applyFill="1" applyBorder="1"/>
    <xf numFmtId="164" fontId="7" fillId="3" borderId="1" xfId="1" applyFont="1" applyFill="1" applyBorder="1"/>
    <xf numFmtId="165" fontId="7" fillId="3" borderId="1" xfId="1" applyNumberFormat="1" applyFont="1" applyFill="1" applyBorder="1" applyAlignment="1" applyProtection="1"/>
    <xf numFmtId="0" fontId="8" fillId="0" borderId="1" xfId="0" applyFont="1" applyBorder="1"/>
    <xf numFmtId="164" fontId="8" fillId="0" borderId="1" xfId="1" applyFont="1" applyBorder="1" applyAlignment="1" applyProtection="1"/>
    <xf numFmtId="0" fontId="2" fillId="0" borderId="1" xfId="0" applyFont="1" applyBorder="1" applyAlignment="1">
      <alignment horizontal="center"/>
    </xf>
    <xf numFmtId="164" fontId="5" fillId="0" borderId="0" xfId="1" applyBorder="1" applyProtection="1"/>
    <xf numFmtId="164" fontId="5" fillId="0" borderId="1" xfId="1" applyBorder="1" applyProtection="1"/>
    <xf numFmtId="164" fontId="5" fillId="0" borderId="0" xfId="1"/>
    <xf numFmtId="164" fontId="8" fillId="0" borderId="1" xfId="1" applyFont="1" applyBorder="1" applyProtection="1"/>
  </cellXfs>
  <cellStyles count="4">
    <cellStyle name="Moeda" xfId="1" builtinId="4"/>
    <cellStyle name="Moeda 2" xfId="2" xr:uid="{00000000-0005-0000-0000-000006000000}"/>
    <cellStyle name="Moeda 3" xfId="3" xr:uid="{00000000-0005-0000-0000-000007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zoomScaleNormal="100" workbookViewId="0">
      <selection activeCell="F8" sqref="A8:F8"/>
    </sheetView>
  </sheetViews>
  <sheetFormatPr defaultColWidth="9.140625" defaultRowHeight="15" x14ac:dyDescent="0.25"/>
  <cols>
    <col min="1" max="1" width="62.85546875" customWidth="1"/>
    <col min="2" max="2" width="31.5703125" customWidth="1"/>
    <col min="3" max="4" width="16.85546875" style="18" customWidth="1"/>
    <col min="5" max="5" width="16.85546875" style="20" customWidth="1"/>
    <col min="6" max="6" width="15.85546875" customWidth="1"/>
    <col min="7" max="7" width="9.140625" style="1"/>
  </cols>
  <sheetData>
    <row r="1" spans="1:9" x14ac:dyDescent="0.25">
      <c r="A1" s="2" t="s">
        <v>0</v>
      </c>
      <c r="E1" s="18"/>
    </row>
    <row r="2" spans="1:9" x14ac:dyDescent="0.25">
      <c r="A2" s="2" t="s">
        <v>1</v>
      </c>
      <c r="E2" s="18"/>
    </row>
    <row r="3" spans="1:9" x14ac:dyDescent="0.25">
      <c r="A3" s="2" t="s">
        <v>2</v>
      </c>
      <c r="E3" s="18"/>
    </row>
    <row r="4" spans="1:9" x14ac:dyDescent="0.25">
      <c r="A4" s="2" t="s">
        <v>3</v>
      </c>
      <c r="E4" s="18"/>
    </row>
    <row r="5" spans="1:9" x14ac:dyDescent="0.25">
      <c r="A5" s="2" t="s">
        <v>4</v>
      </c>
      <c r="E5" s="18"/>
    </row>
    <row r="6" spans="1:9" x14ac:dyDescent="0.25">
      <c r="E6" s="18"/>
    </row>
    <row r="7" spans="1:9" s="4" customFormat="1" ht="12.75" x14ac:dyDescent="0.2">
      <c r="A7" s="17" t="s">
        <v>112</v>
      </c>
      <c r="B7" s="17"/>
      <c r="C7" s="17"/>
      <c r="D7" s="17"/>
      <c r="E7" s="17"/>
      <c r="F7" s="17"/>
      <c r="G7" s="3"/>
      <c r="H7" s="3"/>
      <c r="I7" s="3"/>
    </row>
    <row r="8" spans="1:9" x14ac:dyDescent="0.25">
      <c r="A8" s="5" t="s">
        <v>5</v>
      </c>
      <c r="B8" s="5" t="s">
        <v>6</v>
      </c>
      <c r="C8" s="6" t="s">
        <v>111</v>
      </c>
      <c r="D8" s="6" t="s">
        <v>7</v>
      </c>
      <c r="E8" s="6" t="s">
        <v>8</v>
      </c>
      <c r="F8" s="6" t="s">
        <v>9</v>
      </c>
    </row>
    <row r="9" spans="1:9" x14ac:dyDescent="0.25">
      <c r="A9" s="8" t="s">
        <v>101</v>
      </c>
      <c r="B9" s="8" t="s">
        <v>10</v>
      </c>
      <c r="C9" s="19">
        <v>900</v>
      </c>
      <c r="D9" s="19"/>
      <c r="E9" s="19">
        <v>900</v>
      </c>
      <c r="F9" s="10"/>
    </row>
    <row r="10" spans="1:9" x14ac:dyDescent="0.25">
      <c r="A10" s="8" t="s">
        <v>107</v>
      </c>
      <c r="B10" s="8" t="s">
        <v>10</v>
      </c>
      <c r="C10" s="19">
        <v>51337.69000000001</v>
      </c>
      <c r="D10" s="19"/>
      <c r="E10" s="19">
        <v>51337.69000000001</v>
      </c>
      <c r="F10" s="10"/>
    </row>
    <row r="11" spans="1:9" x14ac:dyDescent="0.25">
      <c r="A11" s="8" t="s">
        <v>11</v>
      </c>
      <c r="B11" s="8" t="s">
        <v>12</v>
      </c>
      <c r="C11" s="19">
        <v>55908.94</v>
      </c>
      <c r="D11" s="19">
        <v>-298236.39</v>
      </c>
      <c r="E11" s="19">
        <v>0</v>
      </c>
      <c r="F11" s="10">
        <v>-242327.45</v>
      </c>
    </row>
    <row r="12" spans="1:9" x14ac:dyDescent="0.25">
      <c r="A12" s="8" t="s">
        <v>13</v>
      </c>
      <c r="B12" s="8" t="s">
        <v>14</v>
      </c>
      <c r="C12" s="19">
        <v>539388.13</v>
      </c>
      <c r="D12" s="19"/>
      <c r="E12" s="19">
        <v>539388.13</v>
      </c>
      <c r="F12" s="10"/>
    </row>
    <row r="13" spans="1:9" x14ac:dyDescent="0.25">
      <c r="A13" s="8" t="s">
        <v>15</v>
      </c>
      <c r="B13" s="8" t="s">
        <v>14</v>
      </c>
      <c r="C13" s="19">
        <v>42803.15</v>
      </c>
      <c r="D13" s="19"/>
      <c r="E13" s="19">
        <v>42803.15</v>
      </c>
      <c r="F13" s="10"/>
    </row>
    <row r="14" spans="1:9" x14ac:dyDescent="0.25">
      <c r="A14" s="8" t="s">
        <v>16</v>
      </c>
      <c r="B14" s="8" t="s">
        <v>14</v>
      </c>
      <c r="C14" s="19">
        <v>324151.14</v>
      </c>
      <c r="D14" s="19"/>
      <c r="E14" s="19">
        <v>324151.14</v>
      </c>
      <c r="F14" s="10"/>
    </row>
    <row r="15" spans="1:9" x14ac:dyDescent="0.25">
      <c r="A15" s="8" t="s">
        <v>17</v>
      </c>
      <c r="B15" s="8" t="s">
        <v>14</v>
      </c>
      <c r="C15" s="19">
        <v>570732.93000000005</v>
      </c>
      <c r="D15" s="19"/>
      <c r="E15" s="19">
        <v>570732.93000000005</v>
      </c>
      <c r="F15" s="10"/>
    </row>
    <row r="16" spans="1:9" x14ac:dyDescent="0.25">
      <c r="A16" s="8" t="s">
        <v>18</v>
      </c>
      <c r="B16" s="8" t="s">
        <v>14</v>
      </c>
      <c r="C16" s="19">
        <v>265722.43</v>
      </c>
      <c r="D16" s="19"/>
      <c r="E16" s="19">
        <v>265722.43</v>
      </c>
      <c r="F16" s="10"/>
    </row>
    <row r="17" spans="1:6" x14ac:dyDescent="0.25">
      <c r="A17" s="8" t="s">
        <v>19</v>
      </c>
      <c r="B17" s="8" t="s">
        <v>14</v>
      </c>
      <c r="C17" s="19">
        <v>18324.87</v>
      </c>
      <c r="D17" s="19"/>
      <c r="E17" s="19">
        <v>18324.87</v>
      </c>
      <c r="F17" s="10"/>
    </row>
    <row r="18" spans="1:6" x14ac:dyDescent="0.25">
      <c r="A18" s="8" t="s">
        <v>102</v>
      </c>
      <c r="B18" s="8" t="s">
        <v>14</v>
      </c>
      <c r="C18" s="19">
        <v>3946.95</v>
      </c>
      <c r="D18" s="19"/>
      <c r="E18" s="19">
        <v>3946.95</v>
      </c>
      <c r="F18" s="11"/>
    </row>
    <row r="19" spans="1:6" x14ac:dyDescent="0.25">
      <c r="A19" s="9" t="s">
        <v>103</v>
      </c>
      <c r="B19" s="9" t="s">
        <v>14</v>
      </c>
      <c r="C19" s="19">
        <v>60135</v>
      </c>
      <c r="D19" s="19"/>
      <c r="E19" s="19">
        <v>60135</v>
      </c>
      <c r="F19" s="12"/>
    </row>
    <row r="20" spans="1:6" x14ac:dyDescent="0.25">
      <c r="A20" s="8" t="s">
        <v>20</v>
      </c>
      <c r="B20" s="8" t="s">
        <v>21</v>
      </c>
      <c r="C20" s="19">
        <v>399683.58999999997</v>
      </c>
      <c r="D20" s="19"/>
      <c r="E20" s="19">
        <v>399683.58999999997</v>
      </c>
      <c r="F20" s="13"/>
    </row>
    <row r="21" spans="1:6" x14ac:dyDescent="0.25">
      <c r="A21" s="8" t="s">
        <v>22</v>
      </c>
      <c r="B21" s="8" t="s">
        <v>21</v>
      </c>
      <c r="C21" s="19">
        <v>158670.51</v>
      </c>
      <c r="D21" s="7"/>
      <c r="E21" s="19">
        <v>158670.51</v>
      </c>
      <c r="F21" s="13"/>
    </row>
    <row r="22" spans="1:6" x14ac:dyDescent="0.25">
      <c r="A22" s="8" t="s">
        <v>23</v>
      </c>
      <c r="B22" s="8" t="s">
        <v>24</v>
      </c>
      <c r="C22" s="19">
        <v>1800</v>
      </c>
      <c r="D22" s="7">
        <v>-107319.48</v>
      </c>
      <c r="E22" s="19">
        <v>0</v>
      </c>
      <c r="F22" s="13">
        <v>-107319.48</v>
      </c>
    </row>
    <row r="23" spans="1:6" x14ac:dyDescent="0.25">
      <c r="A23" s="8" t="s">
        <v>25</v>
      </c>
      <c r="B23" s="8" t="s">
        <v>26</v>
      </c>
      <c r="C23" s="19">
        <v>252972.29999999993</v>
      </c>
      <c r="D23" s="7"/>
      <c r="E23" s="19">
        <v>252972.29999999993</v>
      </c>
      <c r="F23" s="13"/>
    </row>
    <row r="24" spans="1:6" x14ac:dyDescent="0.25">
      <c r="A24" s="8" t="s">
        <v>28</v>
      </c>
      <c r="B24" s="8" t="s">
        <v>27</v>
      </c>
      <c r="C24" s="19">
        <v>0</v>
      </c>
      <c r="D24" s="7">
        <v>-545591.82999999996</v>
      </c>
      <c r="E24" s="19">
        <v>0</v>
      </c>
      <c r="F24" s="13">
        <v>-545591.82999999996</v>
      </c>
    </row>
    <row r="25" spans="1:6" x14ac:dyDescent="0.25">
      <c r="A25" s="8" t="s">
        <v>30</v>
      </c>
      <c r="B25" s="8" t="s">
        <v>29</v>
      </c>
      <c r="C25" s="19">
        <v>139886.5</v>
      </c>
      <c r="D25" s="7"/>
      <c r="E25" s="19">
        <v>139886.5</v>
      </c>
      <c r="F25" s="13"/>
    </row>
    <row r="26" spans="1:6" x14ac:dyDescent="0.25">
      <c r="A26" s="9" t="s">
        <v>31</v>
      </c>
      <c r="B26" s="9" t="s">
        <v>29</v>
      </c>
      <c r="C26" s="19">
        <v>45481.8</v>
      </c>
      <c r="D26" s="19"/>
      <c r="E26" s="19">
        <v>45481.8</v>
      </c>
      <c r="F26" s="12"/>
    </row>
    <row r="27" spans="1:6" x14ac:dyDescent="0.25">
      <c r="A27" s="9" t="s">
        <v>32</v>
      </c>
      <c r="B27" s="9" t="s">
        <v>33</v>
      </c>
      <c r="C27" s="19">
        <v>66000</v>
      </c>
      <c r="D27" s="7"/>
      <c r="E27" s="19">
        <v>66000</v>
      </c>
      <c r="F27" s="12"/>
    </row>
    <row r="28" spans="1:6" x14ac:dyDescent="0.25">
      <c r="A28" s="8" t="s">
        <v>34</v>
      </c>
      <c r="B28" s="8" t="s">
        <v>33</v>
      </c>
      <c r="C28" s="19">
        <v>21894.9</v>
      </c>
      <c r="D28" s="19"/>
      <c r="E28" s="19">
        <v>21894.9</v>
      </c>
      <c r="F28" s="13"/>
    </row>
    <row r="29" spans="1:6" x14ac:dyDescent="0.25">
      <c r="A29" s="9" t="s">
        <v>35</v>
      </c>
      <c r="B29" s="9" t="s">
        <v>33</v>
      </c>
      <c r="C29" s="19">
        <v>404141.62999999995</v>
      </c>
      <c r="D29" s="19"/>
      <c r="E29" s="19">
        <v>404141.62999999995</v>
      </c>
      <c r="F29" s="12"/>
    </row>
    <row r="30" spans="1:6" x14ac:dyDescent="0.25">
      <c r="A30" s="8" t="s">
        <v>36</v>
      </c>
      <c r="B30" s="8" t="s">
        <v>33</v>
      </c>
      <c r="C30" s="19">
        <v>7846.2</v>
      </c>
      <c r="D30" s="19"/>
      <c r="E30" s="19">
        <v>7846.2</v>
      </c>
      <c r="F30" s="13"/>
    </row>
    <row r="31" spans="1:6" x14ac:dyDescent="0.25">
      <c r="A31" s="8" t="s">
        <v>37</v>
      </c>
      <c r="B31" s="8" t="s">
        <v>33</v>
      </c>
      <c r="C31" s="19">
        <v>573051.92000000004</v>
      </c>
      <c r="D31" s="7"/>
      <c r="E31" s="19">
        <v>573051.92000000004</v>
      </c>
      <c r="F31" s="13"/>
    </row>
    <row r="32" spans="1:6" x14ac:dyDescent="0.25">
      <c r="A32" s="8" t="s">
        <v>38</v>
      </c>
      <c r="B32" s="8" t="s">
        <v>33</v>
      </c>
      <c r="C32" s="19">
        <v>47312.289999999994</v>
      </c>
      <c r="D32" s="7"/>
      <c r="E32" s="19">
        <v>47312.289999999994</v>
      </c>
      <c r="F32" s="13"/>
    </row>
    <row r="33" spans="1:6" x14ac:dyDescent="0.25">
      <c r="A33" s="9" t="s">
        <v>39</v>
      </c>
      <c r="B33" s="9" t="s">
        <v>40</v>
      </c>
      <c r="C33" s="19">
        <v>13236.66</v>
      </c>
      <c r="D33" s="19"/>
      <c r="E33" s="19">
        <v>0</v>
      </c>
      <c r="F33" s="12"/>
    </row>
    <row r="34" spans="1:6" x14ac:dyDescent="0.25">
      <c r="A34" s="9" t="s">
        <v>41</v>
      </c>
      <c r="B34" s="9" t="s">
        <v>42</v>
      </c>
      <c r="C34" s="19">
        <v>600</v>
      </c>
      <c r="D34" s="7"/>
      <c r="E34" s="19">
        <v>600</v>
      </c>
      <c r="F34" s="12"/>
    </row>
    <row r="35" spans="1:6" x14ac:dyDescent="0.25">
      <c r="A35" s="9" t="s">
        <v>108</v>
      </c>
      <c r="B35" s="9" t="s">
        <v>42</v>
      </c>
      <c r="C35" s="19">
        <v>9385.4699999999993</v>
      </c>
      <c r="D35" s="7"/>
      <c r="E35" s="19">
        <v>9385.4699999999993</v>
      </c>
      <c r="F35" s="12"/>
    </row>
    <row r="36" spans="1:6" x14ac:dyDescent="0.25">
      <c r="A36" s="8" t="s">
        <v>43</v>
      </c>
      <c r="B36" s="8" t="s">
        <v>42</v>
      </c>
      <c r="C36" s="19">
        <v>607285.75</v>
      </c>
      <c r="D36" s="19"/>
      <c r="E36" s="19">
        <v>607285.75</v>
      </c>
      <c r="F36" s="13"/>
    </row>
    <row r="37" spans="1:6" x14ac:dyDescent="0.25">
      <c r="A37" s="8" t="s">
        <v>44</v>
      </c>
      <c r="B37" s="8" t="s">
        <v>45</v>
      </c>
      <c r="C37" s="19">
        <v>183457.59</v>
      </c>
      <c r="D37" s="7"/>
      <c r="E37" s="19">
        <v>183457.59</v>
      </c>
      <c r="F37" s="13"/>
    </row>
    <row r="38" spans="1:6" x14ac:dyDescent="0.25">
      <c r="A38" s="8" t="s">
        <v>46</v>
      </c>
      <c r="B38" s="8" t="s">
        <v>47</v>
      </c>
      <c r="C38" s="19">
        <v>366268</v>
      </c>
      <c r="D38" s="7"/>
      <c r="E38" s="19">
        <v>366268</v>
      </c>
      <c r="F38" s="13"/>
    </row>
    <row r="39" spans="1:6" x14ac:dyDescent="0.25">
      <c r="A39" s="8" t="s">
        <v>48</v>
      </c>
      <c r="B39" s="8" t="s">
        <v>49</v>
      </c>
      <c r="C39" s="19">
        <v>178335.59999999998</v>
      </c>
      <c r="D39" s="7"/>
      <c r="E39" s="19">
        <v>178335.59999999998</v>
      </c>
      <c r="F39" s="13"/>
    </row>
    <row r="40" spans="1:6" x14ac:dyDescent="0.25">
      <c r="A40" s="8" t="s">
        <v>50</v>
      </c>
      <c r="B40" s="8" t="s">
        <v>51</v>
      </c>
      <c r="C40" s="19">
        <v>927966.32500000007</v>
      </c>
      <c r="D40" s="7"/>
      <c r="E40" s="19">
        <v>927966.32500000007</v>
      </c>
      <c r="F40" s="13"/>
    </row>
    <row r="41" spans="1:6" x14ac:dyDescent="0.25">
      <c r="A41" s="8" t="s">
        <v>104</v>
      </c>
      <c r="B41" s="8" t="s">
        <v>51</v>
      </c>
      <c r="C41" s="19">
        <v>156214.56</v>
      </c>
      <c r="D41" s="7"/>
      <c r="E41" s="19">
        <v>156214.56</v>
      </c>
      <c r="F41" s="13"/>
    </row>
    <row r="42" spans="1:6" x14ac:dyDescent="0.25">
      <c r="A42" s="9" t="s">
        <v>52</v>
      </c>
      <c r="B42" s="9" t="s">
        <v>53</v>
      </c>
      <c r="C42" s="19">
        <v>530073.85</v>
      </c>
      <c r="D42" s="19"/>
      <c r="E42" s="19">
        <v>530073.85</v>
      </c>
      <c r="F42" s="12"/>
    </row>
    <row r="43" spans="1:6" x14ac:dyDescent="0.25">
      <c r="A43" s="8" t="s">
        <v>54</v>
      </c>
      <c r="B43" s="8" t="s">
        <v>55</v>
      </c>
      <c r="C43" s="19">
        <v>860496.24249999993</v>
      </c>
      <c r="D43" s="19"/>
      <c r="E43" s="19">
        <v>860496.24249999993</v>
      </c>
      <c r="F43" s="13"/>
    </row>
    <row r="44" spans="1:6" x14ac:dyDescent="0.25">
      <c r="A44" s="8" t="s">
        <v>56</v>
      </c>
      <c r="B44" s="8" t="s">
        <v>55</v>
      </c>
      <c r="C44" s="19">
        <v>399677.47000000009</v>
      </c>
      <c r="D44" s="7"/>
      <c r="E44" s="19">
        <v>399677.47000000009</v>
      </c>
      <c r="F44" s="13"/>
    </row>
    <row r="45" spans="1:6" x14ac:dyDescent="0.25">
      <c r="A45" s="9" t="s">
        <v>57</v>
      </c>
      <c r="B45" s="9" t="s">
        <v>58</v>
      </c>
      <c r="C45" s="19">
        <v>137926.76999999999</v>
      </c>
      <c r="D45" s="19"/>
      <c r="E45" s="19">
        <v>137926.76999999999</v>
      </c>
      <c r="F45" s="12"/>
    </row>
    <row r="46" spans="1:6" x14ac:dyDescent="0.25">
      <c r="A46" s="8" t="s">
        <v>59</v>
      </c>
      <c r="B46" s="8" t="s">
        <v>58</v>
      </c>
      <c r="C46" s="19">
        <v>2479531.66</v>
      </c>
      <c r="D46" s="19"/>
      <c r="E46" s="19">
        <v>2479531.66</v>
      </c>
      <c r="F46" s="13"/>
    </row>
    <row r="47" spans="1:6" x14ac:dyDescent="0.25">
      <c r="A47" s="9" t="s">
        <v>60</v>
      </c>
      <c r="B47" s="9" t="s">
        <v>58</v>
      </c>
      <c r="C47" s="19">
        <v>320016.56</v>
      </c>
      <c r="D47" s="19"/>
      <c r="E47" s="19">
        <v>320016.56</v>
      </c>
      <c r="F47" s="12"/>
    </row>
    <row r="48" spans="1:6" x14ac:dyDescent="0.25">
      <c r="A48" s="8" t="s">
        <v>61</v>
      </c>
      <c r="B48" s="8" t="s">
        <v>58</v>
      </c>
      <c r="C48" s="19">
        <v>456397.94000000006</v>
      </c>
      <c r="D48" s="19"/>
      <c r="E48" s="19">
        <v>456397.94000000006</v>
      </c>
      <c r="F48" s="13"/>
    </row>
    <row r="49" spans="1:6" x14ac:dyDescent="0.25">
      <c r="A49" s="9" t="s">
        <v>105</v>
      </c>
      <c r="B49" s="9" t="s">
        <v>58</v>
      </c>
      <c r="C49" s="19">
        <v>199403.84999999998</v>
      </c>
      <c r="D49" s="19"/>
      <c r="E49" s="19">
        <v>199403.84999999998</v>
      </c>
      <c r="F49" s="12"/>
    </row>
    <row r="50" spans="1:6" x14ac:dyDescent="0.25">
      <c r="A50" s="8" t="s">
        <v>106</v>
      </c>
      <c r="B50" s="8" t="s">
        <v>63</v>
      </c>
      <c r="C50" s="19">
        <v>66182.64</v>
      </c>
      <c r="D50" s="19"/>
      <c r="E50" s="19">
        <v>66182.64</v>
      </c>
      <c r="F50" s="13"/>
    </row>
    <row r="51" spans="1:6" x14ac:dyDescent="0.25">
      <c r="A51" s="8" t="s">
        <v>62</v>
      </c>
      <c r="B51" s="8" t="s">
        <v>63</v>
      </c>
      <c r="C51" s="19">
        <v>291125.23</v>
      </c>
      <c r="D51" s="7"/>
      <c r="E51" s="19">
        <v>291125.23</v>
      </c>
      <c r="F51" s="13"/>
    </row>
    <row r="52" spans="1:6" x14ac:dyDescent="0.25">
      <c r="A52" s="9" t="s">
        <v>64</v>
      </c>
      <c r="B52" s="9" t="s">
        <v>63</v>
      </c>
      <c r="C52" s="19">
        <v>118175.28</v>
      </c>
      <c r="D52" s="19"/>
      <c r="E52" s="19">
        <v>118175.28</v>
      </c>
      <c r="F52" s="12"/>
    </row>
    <row r="53" spans="1:6" x14ac:dyDescent="0.25">
      <c r="A53" s="9" t="s">
        <v>65</v>
      </c>
      <c r="B53" s="9" t="s">
        <v>66</v>
      </c>
      <c r="C53" s="19">
        <v>0</v>
      </c>
      <c r="D53" s="7">
        <v>-3027.14</v>
      </c>
      <c r="E53" s="19">
        <v>0</v>
      </c>
      <c r="F53" s="12">
        <v>-3027.14</v>
      </c>
    </row>
    <row r="54" spans="1:6" x14ac:dyDescent="0.25">
      <c r="A54" s="9" t="s">
        <v>67</v>
      </c>
      <c r="B54" s="9" t="s">
        <v>68</v>
      </c>
      <c r="C54" s="19">
        <v>5107.3599999999997</v>
      </c>
      <c r="D54" s="7">
        <v>-37444.76</v>
      </c>
      <c r="E54" s="19">
        <v>0</v>
      </c>
      <c r="F54" s="12">
        <v>-32337.4</v>
      </c>
    </row>
    <row r="55" spans="1:6" x14ac:dyDescent="0.25">
      <c r="A55" s="9" t="s">
        <v>69</v>
      </c>
      <c r="B55" s="9" t="s">
        <v>70</v>
      </c>
      <c r="C55" s="19">
        <v>29623.33</v>
      </c>
      <c r="D55" s="7"/>
      <c r="E55" s="19">
        <v>29623.33</v>
      </c>
      <c r="F55" s="12"/>
    </row>
    <row r="56" spans="1:6" x14ac:dyDescent="0.25">
      <c r="A56" s="9" t="s">
        <v>71</v>
      </c>
      <c r="B56" s="9" t="s">
        <v>72</v>
      </c>
      <c r="C56" s="19">
        <v>272558.7</v>
      </c>
      <c r="D56" s="7">
        <v>-166173.09</v>
      </c>
      <c r="E56" s="19">
        <v>106385.61000000002</v>
      </c>
      <c r="F56" s="12"/>
    </row>
    <row r="57" spans="1:6" x14ac:dyDescent="0.25">
      <c r="A57" s="8" t="s">
        <v>73</v>
      </c>
      <c r="B57" s="8" t="s">
        <v>74</v>
      </c>
      <c r="C57" s="19">
        <v>114888.45</v>
      </c>
      <c r="D57" s="19"/>
      <c r="E57" s="19">
        <v>114888.45</v>
      </c>
      <c r="F57" s="13"/>
    </row>
    <row r="58" spans="1:6" x14ac:dyDescent="0.25">
      <c r="A58" s="8" t="s">
        <v>109</v>
      </c>
      <c r="B58" s="8" t="s">
        <v>110</v>
      </c>
      <c r="C58" s="19">
        <v>646674.14</v>
      </c>
      <c r="D58" s="7"/>
      <c r="E58" s="19">
        <v>646674.14</v>
      </c>
      <c r="F58" s="13"/>
    </row>
    <row r="59" spans="1:6" x14ac:dyDescent="0.25">
      <c r="A59" s="9" t="s">
        <v>75</v>
      </c>
      <c r="B59" s="9" t="s">
        <v>76</v>
      </c>
      <c r="C59" s="19">
        <v>29334.799999999999</v>
      </c>
      <c r="D59" s="19">
        <v>-10948.69</v>
      </c>
      <c r="E59" s="19">
        <v>18386.11</v>
      </c>
      <c r="F59" s="12"/>
    </row>
    <row r="60" spans="1:6" x14ac:dyDescent="0.25">
      <c r="A60" s="8" t="s">
        <v>77</v>
      </c>
      <c r="B60" s="8" t="s">
        <v>78</v>
      </c>
      <c r="C60" s="19">
        <v>180583.10999999996</v>
      </c>
      <c r="D60" s="19">
        <v>-138211.01</v>
      </c>
      <c r="E60" s="19">
        <v>42372.099999999948</v>
      </c>
      <c r="F60" s="13"/>
    </row>
    <row r="61" spans="1:6" x14ac:dyDescent="0.25">
      <c r="A61" s="9" t="s">
        <v>79</v>
      </c>
      <c r="B61" s="9" t="s">
        <v>78</v>
      </c>
      <c r="C61" s="19">
        <v>287708.43</v>
      </c>
      <c r="D61" s="19"/>
      <c r="E61" s="19">
        <v>287708.43</v>
      </c>
      <c r="F61" s="12"/>
    </row>
    <row r="62" spans="1:6" x14ac:dyDescent="0.25">
      <c r="A62" s="8" t="s">
        <v>80</v>
      </c>
      <c r="B62" s="8" t="s">
        <v>78</v>
      </c>
      <c r="C62" s="19">
        <v>1350</v>
      </c>
      <c r="D62" s="19"/>
      <c r="E62" s="19">
        <v>1350</v>
      </c>
      <c r="F62" s="13"/>
    </row>
    <row r="63" spans="1:6" x14ac:dyDescent="0.25">
      <c r="A63" s="9" t="s">
        <v>81</v>
      </c>
      <c r="B63" s="9" t="s">
        <v>78</v>
      </c>
      <c r="C63" s="19">
        <v>24332.13</v>
      </c>
      <c r="D63" s="19"/>
      <c r="E63" s="19">
        <v>24332.13</v>
      </c>
      <c r="F63" s="12"/>
    </row>
    <row r="64" spans="1:6" x14ac:dyDescent="0.25">
      <c r="A64" s="8" t="s">
        <v>82</v>
      </c>
      <c r="B64" s="8" t="s">
        <v>78</v>
      </c>
      <c r="C64" s="19">
        <v>10806.6</v>
      </c>
      <c r="D64" s="19"/>
      <c r="E64" s="19">
        <v>10806.6</v>
      </c>
      <c r="F64" s="13"/>
    </row>
    <row r="65" spans="1:6" x14ac:dyDescent="0.25">
      <c r="A65" s="9" t="s">
        <v>83</v>
      </c>
      <c r="B65" s="9" t="s">
        <v>84</v>
      </c>
      <c r="C65" s="19">
        <v>1089805.6000000001</v>
      </c>
      <c r="D65" s="19"/>
      <c r="E65" s="19">
        <v>1089805.6000000001</v>
      </c>
      <c r="F65" s="12"/>
    </row>
    <row r="66" spans="1:6" x14ac:dyDescent="0.25">
      <c r="A66" s="9" t="s">
        <v>85</v>
      </c>
      <c r="B66" s="9" t="s">
        <v>86</v>
      </c>
      <c r="C66" s="19">
        <v>935002.04</v>
      </c>
      <c r="D66" s="7"/>
      <c r="E66" s="19">
        <v>935002.04</v>
      </c>
      <c r="F66" s="12"/>
    </row>
    <row r="67" spans="1:6" x14ac:dyDescent="0.25">
      <c r="A67" s="9" t="s">
        <v>87</v>
      </c>
      <c r="B67" s="9" t="s">
        <v>88</v>
      </c>
      <c r="C67" s="19">
        <v>273481.49</v>
      </c>
      <c r="D67" s="7"/>
      <c r="E67" s="19">
        <v>273481.49</v>
      </c>
      <c r="F67" s="12"/>
    </row>
    <row r="68" spans="1:6" x14ac:dyDescent="0.25">
      <c r="A68" s="9" t="s">
        <v>89</v>
      </c>
      <c r="B68" s="9" t="s">
        <v>90</v>
      </c>
      <c r="C68" s="19">
        <v>0</v>
      </c>
      <c r="D68" s="7">
        <v>-20016.2</v>
      </c>
      <c r="E68" s="19">
        <v>0</v>
      </c>
      <c r="F68" s="12">
        <v>-20016.2</v>
      </c>
    </row>
    <row r="69" spans="1:6" x14ac:dyDescent="0.25">
      <c r="A69" s="9" t="s">
        <v>91</v>
      </c>
      <c r="B69" s="9" t="s">
        <v>92</v>
      </c>
      <c r="C69" s="19">
        <v>137840.12</v>
      </c>
      <c r="D69" s="7">
        <v>-37802.15</v>
      </c>
      <c r="E69" s="19">
        <v>100037.97</v>
      </c>
      <c r="F69" s="12"/>
    </row>
    <row r="70" spans="1:6" x14ac:dyDescent="0.25">
      <c r="A70" s="8" t="s">
        <v>93</v>
      </c>
      <c r="B70" s="8" t="s">
        <v>94</v>
      </c>
      <c r="C70" s="19">
        <v>146990.94</v>
      </c>
      <c r="D70" s="19"/>
      <c r="E70" s="19">
        <v>146990.94</v>
      </c>
      <c r="F70" s="14"/>
    </row>
    <row r="71" spans="1:6" x14ac:dyDescent="0.25">
      <c r="A71" s="9" t="s">
        <v>95</v>
      </c>
      <c r="B71" s="9" t="s">
        <v>96</v>
      </c>
      <c r="C71" s="19">
        <v>45089.310000000005</v>
      </c>
      <c r="D71" s="19"/>
      <c r="E71" s="19">
        <v>45089.310000000005</v>
      </c>
      <c r="F71" s="12"/>
    </row>
    <row r="72" spans="1:6" x14ac:dyDescent="0.25">
      <c r="A72" s="8" t="s">
        <v>97</v>
      </c>
      <c r="B72" s="8" t="s">
        <v>98</v>
      </c>
      <c r="C72" s="19">
        <v>136319.53000000003</v>
      </c>
      <c r="D72" s="19"/>
      <c r="E72" s="19">
        <v>136319.53000000003</v>
      </c>
      <c r="F72" s="13"/>
    </row>
    <row r="73" spans="1:6" x14ac:dyDescent="0.25">
      <c r="A73" s="15" t="s">
        <v>99</v>
      </c>
      <c r="B73" s="15"/>
      <c r="C73" s="21">
        <f>SUM(C9:C72)</f>
        <v>16721346.397499995</v>
      </c>
      <c r="D73" s="21">
        <f t="shared" ref="D73:F73" si="0">SUM(D9:D72)</f>
        <v>-1364770.7399999998</v>
      </c>
      <c r="E73" s="21">
        <f t="shared" si="0"/>
        <v>16292158.497499997</v>
      </c>
      <c r="F73" s="16">
        <f t="shared" si="0"/>
        <v>-950619.5</v>
      </c>
    </row>
    <row r="74" spans="1:6" x14ac:dyDescent="0.25">
      <c r="A74" t="s">
        <v>100</v>
      </c>
    </row>
  </sheetData>
  <mergeCells count="1">
    <mergeCell ref="A7:F7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Eduardo Pereira Carpes</dc:creator>
  <dc:description/>
  <cp:lastModifiedBy>Carlos Eduardo Pereira Carpes</cp:lastModifiedBy>
  <cp:revision>1</cp:revision>
  <cp:lastPrinted>2025-01-14T14:20:53Z</cp:lastPrinted>
  <dcterms:created xsi:type="dcterms:W3CDTF">2024-12-17T17:56:07Z</dcterms:created>
  <dcterms:modified xsi:type="dcterms:W3CDTF">2025-05-29T17:53:03Z</dcterms:modified>
  <dc:language>pt-BR</dc:language>
</cp:coreProperties>
</file>