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nho\"/>
    </mc:Choice>
  </mc:AlternateContent>
  <xr:revisionPtr revIDLastSave="0" documentId="13_ncr:1_{CA939E5B-6184-488C-8E88-6E363BC21DE4}" xr6:coauthVersionLast="47" xr6:coauthVersionMax="47" xr10:uidLastSave="{00000000-0000-0000-0000-000000000000}"/>
  <bookViews>
    <workbookView xWindow="11715" yWindow="780" windowWidth="14520" windowHeight="15435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6" i="1" l="1"/>
  <c r="E76" i="1"/>
  <c r="F76" i="1"/>
  <c r="C76" i="1"/>
</calcChain>
</file>

<file path=xl/sharedStrings.xml><?xml version="1.0" encoding="utf-8"?>
<sst xmlns="http://schemas.openxmlformats.org/spreadsheetml/2006/main" count="147" uniqueCount="117">
  <si>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</si>
  <si>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</si>
  <si>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</si>
  <si>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</si>
  <si>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</si>
  <si>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Estabelecimentos CNES-SC</t>
  </si>
  <si>
    <t>Municípios-SC</t>
  </si>
  <si>
    <t>Desconto FAEC</t>
  </si>
  <si>
    <t>Subtotal</t>
  </si>
  <si>
    <t>Negativos</t>
  </si>
  <si>
    <t>Total</t>
  </si>
  <si>
    <t>2335026 AEM AMBULATORIO DE ESPECIALIDADES MEDICAS</t>
  </si>
  <si>
    <t>420200 Balneário Camboriú</t>
  </si>
  <si>
    <t>6854729 HOSPITAL MUNICIPAL RUTH CARDOSO</t>
  </si>
  <si>
    <t>7486596 HOSPITAL REGIONAL DE BIGUACU HELMUTH NASS</t>
  </si>
  <si>
    <t>420230 Biguaçu</t>
  </si>
  <si>
    <t>2522209 HOSPITAL MISERICORDIA</t>
  </si>
  <si>
    <t>420240 Blumenau</t>
  </si>
  <si>
    <t>2552841 POLICLINICA LINDOLF BELL</t>
  </si>
  <si>
    <t>2558246 HOSPITAL SANTA ISABEL</t>
  </si>
  <si>
    <t>2558254 HOSPITAL SANTO ANTONIO</t>
  </si>
  <si>
    <t>3123251 HOSPITAL DE OLHOS DE BLUMENAU</t>
  </si>
  <si>
    <t>3180948 CLINICA DE OLHOS DR ROBERTO VON HERTWIG</t>
  </si>
  <si>
    <t>3181308 BOTELHO HOSPITAL DIA DA VISAO</t>
  </si>
  <si>
    <t>4575407 COB CENTRO OFTALMOLOGICO DE BLUMENAU</t>
  </si>
  <si>
    <t>2522411 HOSPITAL AZAMBUJA</t>
  </si>
  <si>
    <t>420290 Brusque</t>
  </si>
  <si>
    <t>2522489 ASSOCIACAO HOSPITAL E MATERNIDADE DOM JOAQUIM</t>
  </si>
  <si>
    <t>2691523 HCC HOSPITAL CIRURGICO CAMBORIU</t>
  </si>
  <si>
    <t>420320 Camboriú</t>
  </si>
  <si>
    <t>2491249 HOSPITAL SANTA CRUZ DE CANOINHAS</t>
  </si>
  <si>
    <t>420380 Canoinhas</t>
  </si>
  <si>
    <t>0407879 VIDERE OFTALMOLOGIA</t>
  </si>
  <si>
    <t>420420 Chapecó</t>
  </si>
  <si>
    <t>0610062 HOSPITAL DE OLHOS DE CONCORDIA LTDA</t>
  </si>
  <si>
    <t>420430 Concórdia</t>
  </si>
  <si>
    <t>2303892 HOSPITAL SAO FRANCISCO</t>
  </si>
  <si>
    <t>2688786 OFTALMOCENTER CONCORDIA</t>
  </si>
  <si>
    <t>5164222 NIEDERAUER CLINICA DE OLHOS HOSPITAL DIA LTDA</t>
  </si>
  <si>
    <t>0366323 HOSPITAL DIA MARIA SCHMITT</t>
  </si>
  <si>
    <t>420460 Criciúma</t>
  </si>
  <si>
    <t>2541343 CLINICA DE OLHOS PEREIRA</t>
  </si>
  <si>
    <t>6567274 CLINICA DE OLHOS ANTONELLI</t>
  </si>
  <si>
    <t>9530053 DARIO ANTONELLI OFTALMOLOGIA LTDA</t>
  </si>
  <si>
    <t>9712038 HOSPITAL DE OLHOS DE CRICIUMA</t>
  </si>
  <si>
    <t>9819371 CLINICA MEDICA CORAL</t>
  </si>
  <si>
    <t>0019259 POLICLINICA MUNICIPAL CONTINENTE</t>
  </si>
  <si>
    <t>420540 Florianópolis</t>
  </si>
  <si>
    <t>4564812 MULTI HOSPITAL</t>
  </si>
  <si>
    <t>2691485 HOSPITAL DE GASPAR</t>
  </si>
  <si>
    <t>420590 Gaspar</t>
  </si>
  <si>
    <t>2492342 HOSPITAL SANTO ANTONIO GUARAMIRIM</t>
  </si>
  <si>
    <t>420650 Guaramirim</t>
  </si>
  <si>
    <t>2521873 HOSPITAL BEATRIZ RAMOS</t>
  </si>
  <si>
    <t>420750 Indaial</t>
  </si>
  <si>
    <t>2522691 HOSPITAL E MATERNIDADE MARIETA KONDER BORNHAUSEN</t>
  </si>
  <si>
    <t>420820 Itajaí</t>
  </si>
  <si>
    <t>2744937 HOSPITAL INFANTIL PEQUENO ANJO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</si>
  <si>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</si>
  <si>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</si>
  <si>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</si>
  <si>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</si>
  <si>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</si>
  <si>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2436469 HOSPITAL MUNICIPAL SAO JOSE</t>
  </si>
  <si>
    <t>420910 Joinville</t>
  </si>
  <si>
    <t>2521296 HOSPITAL BETHESDA</t>
  </si>
  <si>
    <t>7728557 BOJ FILIAL</t>
  </si>
  <si>
    <t>9175849 OPHTALMUS CLINICA DE OLHOS CC</t>
  </si>
  <si>
    <t>9359397 HOSPITAL DA VISAO JOINVILLE</t>
  </si>
  <si>
    <t>2504316 HOSPITAL NOSSA SENHORA DOS PRAZERES</t>
  </si>
  <si>
    <t>420930 Lages</t>
  </si>
  <si>
    <t>2662914 HOSPITAL SEARA DO BEM MATERNO E INFANTIL</t>
  </si>
  <si>
    <t>3590909 HOSPITAL DA VISAO</t>
  </si>
  <si>
    <t>2672154 HOSPITAL HOSCOLA</t>
  </si>
  <si>
    <t>421000 Luiz Alves</t>
  </si>
  <si>
    <t>2543079 HOSPITAL MUNICIPAL SAO LUCAS</t>
  </si>
  <si>
    <t>421030 Major Vieira</t>
  </si>
  <si>
    <t>7847777 HOSPITAL JOAO SCHREIBER</t>
  </si>
  <si>
    <t>421060 Massaranduba</t>
  </si>
  <si>
    <t>2674327 HOSPITAL NOSSA SENHORA DOS NAVEGANTES</t>
  </si>
  <si>
    <t>421130 Navegantes</t>
  </si>
  <si>
    <t>2778831 HOSPITAL NOSSA SENHORA DA IMACULADA CONCEICAO</t>
  </si>
  <si>
    <t>421150 Nova Trento</t>
  </si>
  <si>
    <t>2555840 FUNDACAO HOSPITALAR SANTA OTILIA</t>
  </si>
  <si>
    <t>421170 Orleans</t>
  </si>
  <si>
    <t>4514882 HOSPITAL DOS OLHOS LIONS DE SANTA CATARINA</t>
  </si>
  <si>
    <t>421190 Palhoça</t>
  </si>
  <si>
    <t>2538342 HOSPITAL SAO BERNARDO</t>
  </si>
  <si>
    <t>421420 Quilombo</t>
  </si>
  <si>
    <t>2379627 HOSPITAL SAMARIA</t>
  </si>
  <si>
    <t>421480 Rio do Sul</t>
  </si>
  <si>
    <t>2568713 HOSPITAL REGIONAL ALTO VALE</t>
  </si>
  <si>
    <t>2641445 POLICLINICA DE REFERENCIA REGIONAL RIO DO SUL</t>
  </si>
  <si>
    <t>2884402 INSTITUTO WSC DE OFTALMOLOGIA</t>
  </si>
  <si>
    <t>5458471 INSTITUTO DE OLHOS ALTO VALE</t>
  </si>
  <si>
    <t>2521695 HOSPITAL RIO NEGRINHO</t>
  </si>
  <si>
    <t>421500 Rio Negrinho</t>
  </si>
  <si>
    <t>2418177 HOSPITAL SAO FRANCISCO DE ASSIS</t>
  </si>
  <si>
    <t>421570 Santo Amaro da Imperatriz</t>
  </si>
  <si>
    <t>2521792 HOSPITAL E MATERNIDADE SAGRADA FAMILIA</t>
  </si>
  <si>
    <t>421580 São Bento do Sul</t>
  </si>
  <si>
    <t>7105088 HOSPITAL MUNICIPAL NOSSA SENHORA DA GRACA</t>
  </si>
  <si>
    <t>421620 São Francisco do Sul</t>
  </si>
  <si>
    <t>2418967 HOSPITAL MONSENHOR JOSE LOCKS DE SAO JOAO BATISTA</t>
  </si>
  <si>
    <t>421630 São João Batista</t>
  </si>
  <si>
    <t>2304155 HOSPITAL SAO ROQUE DE SEARA</t>
  </si>
  <si>
    <t>421750 Seara</t>
  </si>
  <si>
    <t>2490935 HOSPITAL FELIX DA COSTA GOMES</t>
  </si>
  <si>
    <t>421830 Três Barras</t>
  </si>
  <si>
    <t>2419653 HOSPITAL NOSSA SENHORA DA CONCEICAO HNSC</t>
  </si>
  <si>
    <t>421900 Urussanga</t>
  </si>
  <si>
    <t>9386882 CENTRO DE ESPECIALIDADES</t>
  </si>
  <si>
    <t>420245 Bombinhas</t>
  </si>
  <si>
    <t>2558017 HOSPITAL DE CARIDADE S B J DOS PASSOS</t>
  </si>
  <si>
    <t>420940 Laguna</t>
  </si>
  <si>
    <t>Junho</t>
  </si>
  <si>
    <t xml:space="preserve">Anexo I da Portaria SES nº XXXX/2025 - Política de Redução das Filas de Cirugias Eletivas – Estabelecimentos Sob Gestão Municipal – Competência Junho/2025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</si>
</sst>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&quot;R$ &quot;#,##0.00;[Red]&quot;-R$ &quot;#,##0.00"/>
    <numFmt numFmtId="166" formatCode="[$R$-416]\ #,##0.00;[Red]\-[$R$-416]\ #,##0.00"/>
  </numFmts>
  <fonts count="10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7" fillId="0" borderId="0" applyBorder="0" applyProtection="0"/>
    <xf numFmtId="164" fontId="7" fillId="0" borderId="0" applyBorder="0" applyProtection="0"/>
    <xf numFmtId="164" fontId="7" fillId="0" borderId="0" applyBorder="0" applyProtection="0"/>
  </cellStyleXfs>
  <cellXfs count="22">
    <xf numFmtId="0" fontId="0" fillId="0" borderId="0" xfId="0"/>
    <xf numFmtId="164" fontId="7" fillId="0" borderId="0" xfId="1" applyBorder="1" applyProtection="1"/>
    <xf numFmtId="165" fontId="0" fillId="0" borderId="0" xfId="1" applyNumberFormat="1" applyFont="1" applyBorder="1" applyAlignment="1" applyProtection="1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1" xfId="0" applyFont="1" applyBorder="1" applyAlignment="1">
      <alignment horizontal="center"/>
    </xf>
    <xf numFmtId="164" fontId="1" fillId="2" borderId="1" xfId="3" applyFont="1" applyFill="1" applyBorder="1" applyAlignment="1" applyProtection="1">
      <alignment horizontal="center"/>
    </xf>
    <xf numFmtId="164" fontId="5" fillId="2" borderId="1" xfId="1" applyFont="1" applyFill="1" applyBorder="1" applyProtection="1"/>
    <xf numFmtId="164" fontId="6" fillId="2" borderId="1" xfId="3" applyFont="1" applyFill="1" applyBorder="1" applyAlignment="1" applyProtection="1">
      <alignment horizontal="center"/>
    </xf>
    <xf numFmtId="164" fontId="5" fillId="2" borderId="1" xfId="1" applyFont="1" applyFill="1" applyBorder="1" applyAlignment="1" applyProtection="1"/>
    <xf numFmtId="165" fontId="5" fillId="2" borderId="1" xfId="1" applyNumberFormat="1" applyFont="1" applyFill="1" applyBorder="1" applyAlignment="1" applyProtection="1"/>
    <xf numFmtId="0" fontId="4" fillId="0" borderId="1" xfId="0" applyFont="1" applyBorder="1"/>
    <xf numFmtId="164" fontId="4" fillId="0" borderId="1" xfId="1" applyFont="1" applyBorder="1" applyProtection="1"/>
    <xf numFmtId="166" fontId="0" fillId="0" borderId="1" xfId="0" applyNumberFormat="1" applyBorder="1"/>
    <xf numFmtId="0" fontId="8" fillId="0" borderId="0" xfId="0" applyFont="1"/>
    <xf numFmtId="166" fontId="8" fillId="0" borderId="1" xfId="0" applyNumberFormat="1" applyFont="1" applyBorder="1"/>
    <xf numFmtId="0" fontId="8" fillId="0" borderId="1" xfId="0" applyFont="1" applyBorder="1"/>
    <xf numFmtId="164" fontId="9" fillId="2" borderId="1" xfId="3" applyFont="1" applyFill="1" applyBorder="1" applyAlignment="1" applyProtection="1">
      <alignment horizontal="center"/>
    </xf>
    <xf numFmtId="164" fontId="7" fillId="0" borderId="1" xfId="1" applyFont="1" applyBorder="1" applyProtection="1"/>
    <xf numFmtId="164" fontId="7" fillId="2" borderId="1" xfId="1" applyFont="1" applyFill="1" applyBorder="1" applyAlignment="1" applyProtection="1"/>
    <xf numFmtId="0" fontId="2" fillId="0" borderId="1" xfId="0" applyFont="1" applyBorder="1" applyAlignment="1">
      <alignment horizontal="center"/>
    </xf>
  </cellXfs>
  <cellStyles count="4">
    <cellStyle name="Moeda" xfId="1" builtinId="4"/>
    <cellStyle name="Moeda 2" xfId="2" xr:uid="{00000000-0005-0000-0000-000006000000}"/>
    <cellStyle name="Moeda 3" xfId="3" xr:uid="{00000000-0005-0000-0000-00000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topLeftCell="B55" zoomScaleNormal="100" workbookViewId="0">
      <selection activeCell="D79" sqref="D79"/>
    </sheetView>
  </sheetViews>
  <sheetFormatPr defaultColWidth="9.140625" defaultRowHeight="15" x14ac:dyDescent="0.25"/>
  <cols>
    <col min="1" max="1" width="62.85546875" customWidth="1"/>
    <col min="2" max="2" width="31.5703125" customWidth="1"/>
    <col min="3" max="5" width="16.85546875" style="1" customWidth="1"/>
    <col min="6" max="6" width="15.85546875" customWidth="1"/>
    <col min="7" max="7" width="9.140625" style="2"/>
  </cols>
  <sheetData>
    <row r="1" spans="1:7" x14ac:dyDescent="0.25">
      <c r="A1" s="3" t="s">
        <v>0</v>
      </c>
    </row>
    <row r="2" spans="1:7" x14ac:dyDescent="0.25">
      <c r="A2" s="3" t="s">
        <v>1</v>
      </c>
    </row>
    <row r="3" spans="1:7" x14ac:dyDescent="0.25">
      <c r="A3" s="3" t="s">
        <v>2</v>
      </c>
    </row>
    <row r="4" spans="1:7" x14ac:dyDescent="0.25">
      <c r="A4" s="3" t="s">
        <v>3</v>
      </c>
    </row>
    <row r="5" spans="1:7" x14ac:dyDescent="0.25">
      <c r="A5" s="3" t="s">
        <v>4</v>
      </c>
    </row>
    <row r="7" spans="1:7" s="5" customFormat="1" ht="12.75" x14ac:dyDescent="0.2">
      <c r="A7" s="21" t="s">
        <v>116</v>
      </c>
      <c r="B7" s="21"/>
      <c r="C7" s="21"/>
      <c r="D7" s="21"/>
      <c r="E7" s="21"/>
      <c r="F7" s="21"/>
      <c r="G7" s="4"/>
    </row>
    <row r="8" spans="1:7" x14ac:dyDescent="0.25">
      <c r="A8" s="6" t="s">
        <v>5</v>
      </c>
      <c r="B8" s="6" t="s">
        <v>6</v>
      </c>
      <c r="C8" s="7" t="s">
        <v>115</v>
      </c>
      <c r="D8" s="7" t="s">
        <v>7</v>
      </c>
      <c r="E8" s="7" t="s">
        <v>8</v>
      </c>
      <c r="F8" s="7" t="s">
        <v>9</v>
      </c>
    </row>
    <row r="9" spans="1:7" x14ac:dyDescent="0.25">
      <c r="A9" s="14" t="s">
        <v>11</v>
      </c>
      <c r="B9" s="14" t="s">
        <v>12</v>
      </c>
      <c r="C9" s="14">
        <v>1050</v>
      </c>
      <c r="D9" s="7"/>
      <c r="E9" s="18">
        <v>1050</v>
      </c>
      <c r="F9" s="7"/>
    </row>
    <row r="10" spans="1:7" x14ac:dyDescent="0.25">
      <c r="A10" s="14" t="s">
        <v>13</v>
      </c>
      <c r="B10" s="14" t="s">
        <v>12</v>
      </c>
      <c r="C10" s="14">
        <v>51460.44</v>
      </c>
      <c r="D10" s="7"/>
      <c r="E10" s="18">
        <v>52835.96</v>
      </c>
      <c r="F10" s="7"/>
    </row>
    <row r="11" spans="1:7" x14ac:dyDescent="0.25">
      <c r="A11" s="14" t="s">
        <v>14</v>
      </c>
      <c r="B11" s="14" t="s">
        <v>15</v>
      </c>
      <c r="C11" s="14">
        <v>310057.42</v>
      </c>
      <c r="D11" s="9"/>
      <c r="E11" s="18">
        <v>314571.03999999998</v>
      </c>
      <c r="F11" s="7"/>
    </row>
    <row r="12" spans="1:7" x14ac:dyDescent="0.25">
      <c r="A12" s="14" t="s">
        <v>16</v>
      </c>
      <c r="B12" s="14" t="s">
        <v>17</v>
      </c>
      <c r="C12" s="14">
        <v>629144.55000000005</v>
      </c>
      <c r="D12" s="7"/>
      <c r="E12" s="18">
        <v>674371.38</v>
      </c>
      <c r="F12" s="7"/>
    </row>
    <row r="13" spans="1:7" x14ac:dyDescent="0.25">
      <c r="A13" s="14" t="s">
        <v>18</v>
      </c>
      <c r="B13" s="14" t="s">
        <v>17</v>
      </c>
      <c r="C13" s="14">
        <v>49230.400000000001</v>
      </c>
      <c r="D13" s="7"/>
      <c r="E13" s="18">
        <v>49230.400000000001</v>
      </c>
      <c r="F13" s="7"/>
    </row>
    <row r="14" spans="1:7" x14ac:dyDescent="0.25">
      <c r="A14" s="14" t="s">
        <v>19</v>
      </c>
      <c r="B14" s="14" t="s">
        <v>17</v>
      </c>
      <c r="C14" s="14">
        <v>414235.56000000006</v>
      </c>
      <c r="D14" s="8"/>
      <c r="E14" s="19">
        <v>424146.37000000005</v>
      </c>
      <c r="F14" s="8"/>
    </row>
    <row r="15" spans="1:7" x14ac:dyDescent="0.25">
      <c r="A15" s="14" t="s">
        <v>20</v>
      </c>
      <c r="B15" s="14" t="s">
        <v>17</v>
      </c>
      <c r="C15" s="14">
        <v>1155188.8999999999</v>
      </c>
      <c r="D15" s="9"/>
      <c r="E15" s="20">
        <v>1161187.8299999998</v>
      </c>
      <c r="F15" s="9"/>
    </row>
    <row r="16" spans="1:7" x14ac:dyDescent="0.25">
      <c r="A16" s="14" t="s">
        <v>21</v>
      </c>
      <c r="B16" s="14" t="s">
        <v>17</v>
      </c>
      <c r="C16" s="14">
        <v>207379.61000000002</v>
      </c>
      <c r="D16" s="9"/>
      <c r="E16" s="20">
        <v>207379.61000000002</v>
      </c>
      <c r="F16" s="9"/>
    </row>
    <row r="17" spans="1:6" x14ac:dyDescent="0.25">
      <c r="A17" s="14" t="s">
        <v>22</v>
      </c>
      <c r="B17" s="14" t="s">
        <v>17</v>
      </c>
      <c r="C17" s="14">
        <v>40452.449999999997</v>
      </c>
      <c r="D17" s="9"/>
      <c r="E17" s="20">
        <v>40452.449999999997</v>
      </c>
      <c r="F17" s="9"/>
    </row>
    <row r="18" spans="1:6" x14ac:dyDescent="0.25">
      <c r="A18" s="14" t="s">
        <v>23</v>
      </c>
      <c r="B18" s="14" t="s">
        <v>17</v>
      </c>
      <c r="C18" s="14">
        <v>6202.35</v>
      </c>
      <c r="D18" s="9"/>
      <c r="E18" s="20">
        <v>6202.35</v>
      </c>
      <c r="F18" s="9"/>
    </row>
    <row r="19" spans="1:6" x14ac:dyDescent="0.25">
      <c r="A19" s="14" t="s">
        <v>24</v>
      </c>
      <c r="B19" s="14" t="s">
        <v>17</v>
      </c>
      <c r="C19" s="14">
        <v>581582.82000000007</v>
      </c>
      <c r="D19" s="9"/>
      <c r="E19" s="20">
        <v>581582.82000000007</v>
      </c>
      <c r="F19" s="9"/>
    </row>
    <row r="20" spans="1:6" x14ac:dyDescent="0.25">
      <c r="A20" s="14" t="s">
        <v>111</v>
      </c>
      <c r="B20" s="14" t="s">
        <v>112</v>
      </c>
      <c r="C20" s="14">
        <v>600</v>
      </c>
      <c r="D20" s="9"/>
      <c r="E20" s="20">
        <v>600</v>
      </c>
      <c r="F20" s="9"/>
    </row>
    <row r="21" spans="1:6" x14ac:dyDescent="0.25">
      <c r="A21" s="14" t="s">
        <v>25</v>
      </c>
      <c r="B21" s="14" t="s">
        <v>26</v>
      </c>
      <c r="C21" s="14">
        <v>1862207.9</v>
      </c>
      <c r="D21" s="9"/>
      <c r="E21" s="20">
        <v>1882392.3199999998</v>
      </c>
      <c r="F21" s="9"/>
    </row>
    <row r="22" spans="1:6" x14ac:dyDescent="0.25">
      <c r="A22" s="14" t="s">
        <v>27</v>
      </c>
      <c r="B22" s="14" t="s">
        <v>26</v>
      </c>
      <c r="C22" s="14">
        <v>401608.91000000003</v>
      </c>
      <c r="D22" s="9"/>
      <c r="E22" s="20">
        <v>458714.52</v>
      </c>
      <c r="F22" s="9"/>
    </row>
    <row r="23" spans="1:6" x14ac:dyDescent="0.25">
      <c r="A23" s="14" t="s">
        <v>28</v>
      </c>
      <c r="B23" s="14" t="s">
        <v>29</v>
      </c>
      <c r="C23" s="14">
        <v>0</v>
      </c>
      <c r="D23" s="10">
        <v>-107319.48</v>
      </c>
      <c r="E23" s="19">
        <v>0</v>
      </c>
      <c r="F23" s="10">
        <v>-107319.48</v>
      </c>
    </row>
    <row r="24" spans="1:6" x14ac:dyDescent="0.25">
      <c r="A24" s="15" t="s">
        <v>30</v>
      </c>
      <c r="B24" s="15" t="s">
        <v>31</v>
      </c>
      <c r="C24" s="16">
        <v>382130.63</v>
      </c>
      <c r="D24" s="8"/>
      <c r="E24" s="19">
        <v>422366.79000000004</v>
      </c>
      <c r="F24" s="8"/>
    </row>
    <row r="25" spans="1:6" x14ac:dyDescent="0.25">
      <c r="A25" s="14" t="s">
        <v>32</v>
      </c>
      <c r="B25" s="14" t="s">
        <v>33</v>
      </c>
      <c r="C25" s="14">
        <v>0</v>
      </c>
      <c r="D25" s="8">
        <v>-545591.82999999996</v>
      </c>
      <c r="E25" s="19">
        <v>0</v>
      </c>
      <c r="F25" s="8">
        <v>-545591.82999999996</v>
      </c>
    </row>
    <row r="26" spans="1:6" x14ac:dyDescent="0.25">
      <c r="A26" s="14" t="s">
        <v>34</v>
      </c>
      <c r="B26" s="14" t="s">
        <v>35</v>
      </c>
      <c r="C26" s="14">
        <v>49242.17</v>
      </c>
      <c r="D26" s="8"/>
      <c r="E26" s="19">
        <v>49242.17</v>
      </c>
      <c r="F26" s="8"/>
    </row>
    <row r="27" spans="1:6" x14ac:dyDescent="0.25">
      <c r="A27" s="14" t="s">
        <v>36</v>
      </c>
      <c r="B27" s="14" t="s">
        <v>35</v>
      </c>
      <c r="C27" s="14">
        <v>27668.25</v>
      </c>
      <c r="D27" s="8"/>
      <c r="E27" s="19">
        <v>35353.369999999995</v>
      </c>
      <c r="F27" s="8"/>
    </row>
    <row r="28" spans="1:6" x14ac:dyDescent="0.25">
      <c r="A28" s="14" t="s">
        <v>37</v>
      </c>
      <c r="B28" s="14" t="s">
        <v>35</v>
      </c>
      <c r="C28" s="14">
        <v>9220.2000000000007</v>
      </c>
      <c r="D28" s="8"/>
      <c r="E28" s="19">
        <v>9220.2000000000007</v>
      </c>
      <c r="F28" s="8"/>
    </row>
    <row r="29" spans="1:6" x14ac:dyDescent="0.25">
      <c r="A29" s="14" t="s">
        <v>38</v>
      </c>
      <c r="B29" s="14" t="s">
        <v>35</v>
      </c>
      <c r="C29" s="14">
        <v>91975.8</v>
      </c>
      <c r="D29" s="8"/>
      <c r="E29" s="19">
        <v>91975.8</v>
      </c>
      <c r="F29" s="8"/>
    </row>
    <row r="30" spans="1:6" x14ac:dyDescent="0.25">
      <c r="A30" s="14" t="s">
        <v>39</v>
      </c>
      <c r="B30" s="14" t="s">
        <v>40</v>
      </c>
      <c r="C30" s="14">
        <v>124500</v>
      </c>
      <c r="D30" s="8"/>
      <c r="E30" s="19">
        <v>124500</v>
      </c>
      <c r="F30" s="8"/>
    </row>
    <row r="31" spans="1:6" x14ac:dyDescent="0.25">
      <c r="A31" s="14" t="s">
        <v>41</v>
      </c>
      <c r="B31" s="14" t="s">
        <v>40</v>
      </c>
      <c r="C31" s="14">
        <v>2819.25</v>
      </c>
      <c r="D31" s="8"/>
      <c r="E31" s="19">
        <v>2819.25</v>
      </c>
      <c r="F31" s="8"/>
    </row>
    <row r="32" spans="1:6" x14ac:dyDescent="0.25">
      <c r="A32" s="14" t="s">
        <v>42</v>
      </c>
      <c r="B32" s="14" t="s">
        <v>40</v>
      </c>
      <c r="C32" s="14">
        <v>332972.56</v>
      </c>
      <c r="D32" s="8"/>
      <c r="E32" s="19">
        <v>332972.56</v>
      </c>
      <c r="F32" s="8"/>
    </row>
    <row r="33" spans="1:6" x14ac:dyDescent="0.25">
      <c r="A33" s="14" t="s">
        <v>43</v>
      </c>
      <c r="B33" s="14" t="s">
        <v>40</v>
      </c>
      <c r="C33" s="14">
        <v>6339</v>
      </c>
      <c r="D33" s="8"/>
      <c r="E33" s="19">
        <v>6339</v>
      </c>
      <c r="F33" s="8"/>
    </row>
    <row r="34" spans="1:6" x14ac:dyDescent="0.25">
      <c r="A34" s="14" t="s">
        <v>44</v>
      </c>
      <c r="B34" s="14" t="s">
        <v>40</v>
      </c>
      <c r="C34" s="14">
        <v>754455.38000000012</v>
      </c>
      <c r="D34" s="8"/>
      <c r="E34" s="19">
        <v>754455.38000000012</v>
      </c>
      <c r="F34" s="8"/>
    </row>
    <row r="35" spans="1:6" x14ac:dyDescent="0.25">
      <c r="A35" s="14" t="s">
        <v>45</v>
      </c>
      <c r="B35" s="14" t="s">
        <v>40</v>
      </c>
      <c r="C35" s="14">
        <v>20578.78</v>
      </c>
      <c r="D35" s="8"/>
      <c r="E35" s="19">
        <v>20578.78</v>
      </c>
      <c r="F35" s="8"/>
    </row>
    <row r="36" spans="1:6" x14ac:dyDescent="0.25">
      <c r="A36" s="14" t="s">
        <v>46</v>
      </c>
      <c r="B36" s="14" t="s">
        <v>47</v>
      </c>
      <c r="C36" s="14">
        <v>1500</v>
      </c>
      <c r="D36" s="8"/>
      <c r="E36" s="19">
        <v>1500</v>
      </c>
      <c r="F36" s="8"/>
    </row>
    <row r="37" spans="1:6" x14ac:dyDescent="0.25">
      <c r="A37" s="14" t="s">
        <v>48</v>
      </c>
      <c r="B37" s="14" t="s">
        <v>47</v>
      </c>
      <c r="C37" s="14">
        <v>252456.44000000003</v>
      </c>
      <c r="D37" s="8"/>
      <c r="E37" s="19">
        <v>0</v>
      </c>
      <c r="F37" s="8"/>
    </row>
    <row r="38" spans="1:6" x14ac:dyDescent="0.25">
      <c r="A38" s="14" t="s">
        <v>49</v>
      </c>
      <c r="B38" s="14" t="s">
        <v>50</v>
      </c>
      <c r="C38" s="14">
        <v>123563.70000000003</v>
      </c>
      <c r="D38" s="8"/>
      <c r="E38" s="19">
        <v>142575.96000000002</v>
      </c>
      <c r="F38" s="8"/>
    </row>
    <row r="39" spans="1:6" x14ac:dyDescent="0.25">
      <c r="A39" s="14" t="s">
        <v>51</v>
      </c>
      <c r="B39" s="14" t="s">
        <v>52</v>
      </c>
      <c r="C39" s="14">
        <v>597646.25</v>
      </c>
      <c r="D39" s="8"/>
      <c r="E39" s="19">
        <v>601871.02</v>
      </c>
      <c r="F39" s="8"/>
    </row>
    <row r="40" spans="1:6" x14ac:dyDescent="0.25">
      <c r="A40" s="14" t="s">
        <v>53</v>
      </c>
      <c r="B40" s="14" t="s">
        <v>54</v>
      </c>
      <c r="C40" s="14">
        <v>210551.66000000003</v>
      </c>
      <c r="D40" s="8"/>
      <c r="E40" s="19">
        <v>208801.62000000002</v>
      </c>
      <c r="F40" s="8"/>
    </row>
    <row r="41" spans="1:6" x14ac:dyDescent="0.25">
      <c r="A41" s="14" t="s">
        <v>55</v>
      </c>
      <c r="B41" s="14" t="s">
        <v>56</v>
      </c>
      <c r="C41" s="14">
        <v>1222914.7999999998</v>
      </c>
      <c r="D41" s="8"/>
      <c r="E41" s="19">
        <v>1214568.6199999999</v>
      </c>
      <c r="F41" s="8"/>
    </row>
    <row r="42" spans="1:6" x14ac:dyDescent="0.25">
      <c r="A42" s="14" t="s">
        <v>57</v>
      </c>
      <c r="B42" s="14" t="s">
        <v>56</v>
      </c>
      <c r="C42" s="14">
        <v>157456.24</v>
      </c>
      <c r="D42" s="8"/>
      <c r="E42" s="19">
        <v>155038.28999999998</v>
      </c>
      <c r="F42" s="8"/>
    </row>
    <row r="43" spans="1:6" x14ac:dyDescent="0.25">
      <c r="A43" s="14" t="s">
        <v>58</v>
      </c>
      <c r="B43" s="14" t="s">
        <v>59</v>
      </c>
      <c r="C43" s="14">
        <v>203619.95</v>
      </c>
      <c r="D43" s="8"/>
      <c r="E43" s="19">
        <v>216146.91</v>
      </c>
      <c r="F43" s="8"/>
    </row>
    <row r="44" spans="1:6" x14ac:dyDescent="0.25">
      <c r="A44" s="14" t="s">
        <v>60</v>
      </c>
      <c r="B44" s="14" t="s">
        <v>61</v>
      </c>
      <c r="C44" s="14">
        <v>952431.54</v>
      </c>
      <c r="D44" s="8"/>
      <c r="E44" s="19">
        <v>952353.16</v>
      </c>
      <c r="F44" s="8"/>
    </row>
    <row r="45" spans="1:6" x14ac:dyDescent="0.25">
      <c r="A45" s="14" t="s">
        <v>62</v>
      </c>
      <c r="B45" s="14" t="s">
        <v>61</v>
      </c>
      <c r="C45" s="14">
        <v>291921.87</v>
      </c>
      <c r="D45" s="8"/>
      <c r="E45" s="19">
        <v>335463.95</v>
      </c>
      <c r="F45" s="8"/>
    </row>
    <row r="46" spans="1:6" x14ac:dyDescent="0.25">
      <c r="A46" s="14" t="s">
        <v>63</v>
      </c>
      <c r="B46" s="14" t="s">
        <v>64</v>
      </c>
      <c r="C46" s="14">
        <v>408593.49</v>
      </c>
      <c r="D46" s="8"/>
      <c r="E46" s="19">
        <v>424691.61</v>
      </c>
      <c r="F46" s="8"/>
    </row>
    <row r="47" spans="1:6" x14ac:dyDescent="0.25">
      <c r="A47" s="14" t="s">
        <v>65</v>
      </c>
      <c r="B47" s="14" t="s">
        <v>64</v>
      </c>
      <c r="C47" s="14">
        <v>3941507.5999999996</v>
      </c>
      <c r="D47" s="8"/>
      <c r="E47" s="19">
        <v>4025469.7299999995</v>
      </c>
      <c r="F47" s="8"/>
    </row>
    <row r="48" spans="1:6" x14ac:dyDescent="0.25">
      <c r="A48" s="14" t="s">
        <v>66</v>
      </c>
      <c r="B48" s="14" t="s">
        <v>64</v>
      </c>
      <c r="C48" s="14">
        <v>331730.57</v>
      </c>
      <c r="D48" s="8"/>
      <c r="E48" s="19">
        <v>331730.57</v>
      </c>
      <c r="F48" s="8"/>
    </row>
    <row r="49" spans="1:6" x14ac:dyDescent="0.25">
      <c r="A49" s="14" t="s">
        <v>67</v>
      </c>
      <c r="B49" s="14" t="s">
        <v>64</v>
      </c>
      <c r="C49" s="14">
        <v>337014.52999999997</v>
      </c>
      <c r="D49" s="8"/>
      <c r="E49" s="19">
        <v>337014.52999999997</v>
      </c>
      <c r="F49" s="8"/>
    </row>
    <row r="50" spans="1:6" x14ac:dyDescent="0.25">
      <c r="A50" s="14" t="s">
        <v>68</v>
      </c>
      <c r="B50" s="14" t="s">
        <v>64</v>
      </c>
      <c r="C50" s="14">
        <v>384363.61000000004</v>
      </c>
      <c r="D50" s="8"/>
      <c r="E50" s="19">
        <v>384363.61000000004</v>
      </c>
      <c r="F50" s="8"/>
    </row>
    <row r="51" spans="1:6" x14ac:dyDescent="0.25">
      <c r="A51" s="14" t="s">
        <v>69</v>
      </c>
      <c r="B51" s="14" t="s">
        <v>70</v>
      </c>
      <c r="C51" s="14">
        <v>0</v>
      </c>
      <c r="D51" s="8"/>
      <c r="E51" s="19">
        <v>0</v>
      </c>
      <c r="F51" s="8"/>
    </row>
    <row r="52" spans="1:6" x14ac:dyDescent="0.25">
      <c r="A52" s="14" t="s">
        <v>71</v>
      </c>
      <c r="B52" s="14" t="s">
        <v>70</v>
      </c>
      <c r="C52" s="14">
        <v>411583.96</v>
      </c>
      <c r="D52" s="8"/>
      <c r="E52" s="19">
        <v>410574.08000000002</v>
      </c>
      <c r="F52" s="8"/>
    </row>
    <row r="53" spans="1:6" x14ac:dyDescent="0.25">
      <c r="A53" s="14" t="s">
        <v>72</v>
      </c>
      <c r="B53" s="14" t="s">
        <v>70</v>
      </c>
      <c r="C53" s="14">
        <v>192526.72999999998</v>
      </c>
      <c r="D53" s="8"/>
      <c r="E53" s="19">
        <v>192526.72999999998</v>
      </c>
      <c r="F53" s="8"/>
    </row>
    <row r="54" spans="1:6" x14ac:dyDescent="0.25">
      <c r="A54" s="14" t="s">
        <v>113</v>
      </c>
      <c r="B54" s="14" t="s">
        <v>114</v>
      </c>
      <c r="C54" s="14">
        <v>3325.77</v>
      </c>
      <c r="D54" s="8"/>
      <c r="E54" s="19">
        <v>3325.77</v>
      </c>
      <c r="F54" s="8"/>
    </row>
    <row r="55" spans="1:6" x14ac:dyDescent="0.25">
      <c r="A55" s="14" t="s">
        <v>73</v>
      </c>
      <c r="B55" s="14" t="s">
        <v>74</v>
      </c>
      <c r="C55" s="14">
        <v>453102.08999999997</v>
      </c>
      <c r="D55" s="8"/>
      <c r="E55" s="19">
        <v>453102.08999999997</v>
      </c>
      <c r="F55" s="8"/>
    </row>
    <row r="56" spans="1:6" x14ac:dyDescent="0.25">
      <c r="A56" s="17" t="s">
        <v>75</v>
      </c>
      <c r="B56" s="17" t="s">
        <v>76</v>
      </c>
      <c r="C56" s="16">
        <v>5735.24</v>
      </c>
      <c r="D56" s="8">
        <v>-3027.14</v>
      </c>
      <c r="E56" s="19">
        <v>0</v>
      </c>
      <c r="F56" s="8"/>
    </row>
    <row r="57" spans="1:6" x14ac:dyDescent="0.25">
      <c r="A57" s="14" t="s">
        <v>77</v>
      </c>
      <c r="B57" s="14" t="s">
        <v>78</v>
      </c>
      <c r="C57" s="14">
        <v>153879.78</v>
      </c>
      <c r="D57" s="8"/>
      <c r="E57" s="19">
        <v>130757.19</v>
      </c>
      <c r="F57" s="8"/>
    </row>
    <row r="58" spans="1:6" x14ac:dyDescent="0.25">
      <c r="A58" s="14" t="s">
        <v>79</v>
      </c>
      <c r="B58" s="14" t="s">
        <v>80</v>
      </c>
      <c r="C58" s="14">
        <v>22817.53</v>
      </c>
      <c r="D58" s="8"/>
      <c r="E58" s="19">
        <v>22817.53</v>
      </c>
      <c r="F58" s="8"/>
    </row>
    <row r="59" spans="1:6" x14ac:dyDescent="0.25">
      <c r="A59" s="14" t="s">
        <v>81</v>
      </c>
      <c r="B59" s="14" t="s">
        <v>82</v>
      </c>
      <c r="C59" s="14">
        <v>267529.90999999997</v>
      </c>
      <c r="D59" s="8"/>
      <c r="E59" s="19">
        <v>267529.90999999997</v>
      </c>
      <c r="F59" s="8"/>
    </row>
    <row r="60" spans="1:6" x14ac:dyDescent="0.25">
      <c r="A60" s="14" t="s">
        <v>83</v>
      </c>
      <c r="B60" s="14" t="s">
        <v>84</v>
      </c>
      <c r="C60" s="14">
        <v>150677.69</v>
      </c>
      <c r="D60" s="8"/>
      <c r="E60" s="19">
        <v>156338.13</v>
      </c>
      <c r="F60" s="8"/>
    </row>
    <row r="61" spans="1:6" x14ac:dyDescent="0.25">
      <c r="A61" s="14" t="s">
        <v>87</v>
      </c>
      <c r="B61" s="14" t="s">
        <v>88</v>
      </c>
      <c r="C61" s="14">
        <v>0</v>
      </c>
      <c r="D61" s="8"/>
      <c r="E61" s="19">
        <v>2262.91</v>
      </c>
      <c r="F61" s="8"/>
    </row>
    <row r="62" spans="1:6" x14ac:dyDescent="0.25">
      <c r="A62" s="14" t="s">
        <v>85</v>
      </c>
      <c r="B62" s="14" t="s">
        <v>86</v>
      </c>
      <c r="C62" s="14">
        <v>321469.05000000005</v>
      </c>
      <c r="D62" s="8"/>
      <c r="E62" s="19">
        <v>321469.05000000005</v>
      </c>
      <c r="F62" s="8"/>
    </row>
    <row r="63" spans="1:6" x14ac:dyDescent="0.25">
      <c r="A63" s="14" t="s">
        <v>89</v>
      </c>
      <c r="B63" s="14" t="s">
        <v>90</v>
      </c>
      <c r="C63" s="14">
        <v>340959.69</v>
      </c>
      <c r="D63" s="8"/>
      <c r="E63" s="19">
        <v>343315.68</v>
      </c>
      <c r="F63" s="8"/>
    </row>
    <row r="64" spans="1:6" x14ac:dyDescent="0.25">
      <c r="A64" s="14" t="s">
        <v>91</v>
      </c>
      <c r="B64" s="14" t="s">
        <v>90</v>
      </c>
      <c r="C64" s="14">
        <v>225401.52999999997</v>
      </c>
      <c r="D64" s="8"/>
      <c r="E64" s="19">
        <v>229162.00999999998</v>
      </c>
      <c r="F64" s="8"/>
    </row>
    <row r="65" spans="1:6" x14ac:dyDescent="0.25">
      <c r="A65" s="14" t="s">
        <v>92</v>
      </c>
      <c r="B65" s="14" t="s">
        <v>90</v>
      </c>
      <c r="C65" s="14">
        <v>600</v>
      </c>
      <c r="D65" s="8"/>
      <c r="E65" s="19">
        <v>600</v>
      </c>
      <c r="F65" s="8"/>
    </row>
    <row r="66" spans="1:6" x14ac:dyDescent="0.25">
      <c r="A66" s="14" t="s">
        <v>93</v>
      </c>
      <c r="B66" s="14" t="s">
        <v>90</v>
      </c>
      <c r="C66" s="14">
        <v>28698.030000000002</v>
      </c>
      <c r="D66" s="8"/>
      <c r="E66" s="19">
        <v>28698.030000000002</v>
      </c>
      <c r="F66" s="8"/>
    </row>
    <row r="67" spans="1:6" x14ac:dyDescent="0.25">
      <c r="A67" s="14" t="s">
        <v>94</v>
      </c>
      <c r="B67" s="14" t="s">
        <v>90</v>
      </c>
      <c r="C67" s="14">
        <v>9678.9000000000015</v>
      </c>
      <c r="D67" s="8"/>
      <c r="E67" s="19">
        <v>9678.9000000000015</v>
      </c>
      <c r="F67" s="8"/>
    </row>
    <row r="68" spans="1:6" x14ac:dyDescent="0.25">
      <c r="A68" s="14" t="s">
        <v>95</v>
      </c>
      <c r="B68" s="14" t="s">
        <v>96</v>
      </c>
      <c r="C68" s="14">
        <v>790460.45</v>
      </c>
      <c r="D68" s="8"/>
      <c r="E68" s="19">
        <v>822688.22</v>
      </c>
      <c r="F68" s="8"/>
    </row>
    <row r="69" spans="1:6" x14ac:dyDescent="0.25">
      <c r="A69" s="14" t="s">
        <v>97</v>
      </c>
      <c r="B69" s="14" t="s">
        <v>98</v>
      </c>
      <c r="C69" s="14">
        <v>667822.97</v>
      </c>
      <c r="D69" s="8"/>
      <c r="E69" s="19">
        <v>671703.05999999994</v>
      </c>
      <c r="F69" s="8"/>
    </row>
    <row r="70" spans="1:6" x14ac:dyDescent="0.25">
      <c r="A70" s="14" t="s">
        <v>99</v>
      </c>
      <c r="B70" s="14" t="s">
        <v>100</v>
      </c>
      <c r="C70" s="14">
        <v>313831.05</v>
      </c>
      <c r="D70" s="8"/>
      <c r="E70" s="19">
        <v>312977.63</v>
      </c>
      <c r="F70" s="8"/>
    </row>
    <row r="71" spans="1:6" x14ac:dyDescent="0.25">
      <c r="A71" s="15" t="s">
        <v>101</v>
      </c>
      <c r="B71" s="15" t="s">
        <v>102</v>
      </c>
      <c r="C71" s="16">
        <v>0</v>
      </c>
      <c r="D71" s="8">
        <v>-20016.2</v>
      </c>
      <c r="E71" s="19">
        <v>0</v>
      </c>
      <c r="F71" s="8">
        <v>-20016.2</v>
      </c>
    </row>
    <row r="72" spans="1:6" x14ac:dyDescent="0.25">
      <c r="A72" s="14" t="s">
        <v>103</v>
      </c>
      <c r="B72" s="14" t="s">
        <v>104</v>
      </c>
      <c r="C72" s="14">
        <v>42295.020000000004</v>
      </c>
      <c r="D72" s="8"/>
      <c r="E72" s="19">
        <v>42891.350000000006</v>
      </c>
      <c r="F72" s="8"/>
    </row>
    <row r="73" spans="1:6" x14ac:dyDescent="0.25">
      <c r="A73" s="14" t="s">
        <v>105</v>
      </c>
      <c r="B73" s="14" t="s">
        <v>106</v>
      </c>
      <c r="C73" s="14">
        <v>84452.459999999992</v>
      </c>
      <c r="D73" s="8"/>
      <c r="E73" s="19">
        <v>96439.03</v>
      </c>
      <c r="F73" s="8"/>
    </row>
    <row r="74" spans="1:6" x14ac:dyDescent="0.25">
      <c r="A74" s="14" t="s">
        <v>107</v>
      </c>
      <c r="B74" s="14" t="s">
        <v>108</v>
      </c>
      <c r="C74" s="14">
        <v>39498.500000000007</v>
      </c>
      <c r="D74" s="8"/>
      <c r="E74" s="19">
        <v>43737.600000000006</v>
      </c>
      <c r="F74" s="8"/>
    </row>
    <row r="75" spans="1:6" x14ac:dyDescent="0.25">
      <c r="A75" s="14" t="s">
        <v>109</v>
      </c>
      <c r="B75" s="14" t="s">
        <v>110</v>
      </c>
      <c r="C75" s="14">
        <v>143298.48000000001</v>
      </c>
      <c r="D75" s="11"/>
      <c r="E75" s="19">
        <v>146343.6</v>
      </c>
      <c r="F75" s="11"/>
    </row>
    <row r="76" spans="1:6" x14ac:dyDescent="0.25">
      <c r="A76" s="12" t="s">
        <v>10</v>
      </c>
      <c r="B76" s="12"/>
      <c r="C76" s="13">
        <f>SUM(C9:C75)</f>
        <v>21599220.410000004</v>
      </c>
      <c r="D76" s="13">
        <f t="shared" ref="D76:F76" si="0">SUM(D9:D75)</f>
        <v>-675954.64999999991</v>
      </c>
      <c r="E76" s="13">
        <f t="shared" si="0"/>
        <v>21745068.43</v>
      </c>
      <c r="F76" s="13">
        <f t="shared" si="0"/>
        <v>-672927.50999999989</v>
      </c>
    </row>
  </sheetData>
  <mergeCells count="1">
    <mergeCell ref="A7:F7"/>
  </mergeCells>
  <pageMargins left="0.51180555555555496" right="0.51180555555555496" top="0.78749999999999998" bottom="0.78749999999999998" header="0.51180555555555496" footer="0.51180555555555496"/>
  <pageSetup paperSize="9" scale="8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Printed>2025-07-03T17:30:11Z</cp:lastPrinted>
  <dcterms:created xsi:type="dcterms:W3CDTF">2024-12-17T17:56:07Z</dcterms:created>
  <dcterms:modified xsi:type="dcterms:W3CDTF">2025-08-29T17:30:24Z</dcterms:modified>
</cp:coreProperties>
</file>