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Hospitalar" sheetId="1" state="visible" r:id="rId2"/>
    <sheet name="Ambulatorial" sheetId="2" state="visible" r:id="rId3"/>
    <sheet name="Total" sheetId="3" state="visible" r:id="rId4"/>
    <sheet name="Consolidado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<sst xmlns="http://schemas.openxmlformats.org/spreadsheetml/2006/main" count="562" uniqueCount="110">
  <si>
    <t xml:space="preserve">Hospitais-SC</t>
  </si>
  <si>
    <t xml:space="preserve">Total</t>
  </si>
  <si>
    <t xml:space="preserve">Municípios-SC</t>
  </si>
  <si>
    <t xml:space="preserve">6854729 HOSPITAL MUNICIPAL RUTH CARDOSO</t>
  </si>
  <si>
    <t xml:space="preserve">420200 Balneário Camboriú</t>
  </si>
  <si>
    <t xml:space="preserve">7486596 HOSPITAL REGIONAL DE BIGUACU HELMUTH NASS</t>
  </si>
  <si>
    <t xml:space="preserve">420230 Biguaçu</t>
  </si>
  <si>
    <t xml:space="preserve">2522209 HOSPITAL MISERICORDIA</t>
  </si>
  <si>
    <t xml:space="preserve">420240 Blumenau</t>
  </si>
  <si>
    <t xml:space="preserve">2558246 HOSPITAL SANTA ISABEL</t>
  </si>
  <si>
    <t xml:space="preserve">2558254 HOSPITAL SANTO ANTONIO</t>
  </si>
  <si>
    <t xml:space="preserve">2522411 HOSPITAL AZAMBUJA</t>
  </si>
  <si>
    <t xml:space="preserve">420290 Brusque</t>
  </si>
  <si>
    <t xml:space="preserve">2522489 ASSOCIACAO HOSPITAL E MATERNIDADE DOM JOAQUIM</t>
  </si>
  <si>
    <t xml:space="preserve">2691523 HCC HOSPITAL CIRURGICO CAMBORIU</t>
  </si>
  <si>
    <t xml:space="preserve">420320 Camboriú</t>
  </si>
  <si>
    <t xml:space="preserve">2491249 HOSPITAL SANTA CRUZ DE CANOINHAS</t>
  </si>
  <si>
    <t xml:space="preserve">420380 Canoinhas</t>
  </si>
  <si>
    <t xml:space="preserve">0610062 HOSPITAL DE OLHOS DE CONCORDIA LTDA</t>
  </si>
  <si>
    <t xml:space="preserve">420430 Concórdia</t>
  </si>
  <si>
    <t xml:space="preserve">2303892 HOSPITAL SAO FRANCISCO</t>
  </si>
  <si>
    <t xml:space="preserve">2658372 INSTITUTO SANTE HOSPITAL DE DIONISIO CERQUEIRA</t>
  </si>
  <si>
    <t xml:space="preserve">420500 Dionísio Cerqueira</t>
  </si>
  <si>
    <t xml:space="preserve">0019402 INSTITUTO DE ENSINO E PESQUISA DR IRINEU MAY BRODBEC</t>
  </si>
  <si>
    <t xml:space="preserve">420540 Florianópolis</t>
  </si>
  <si>
    <t xml:space="preserve">2691485 HOSPITAL DE GASPAR</t>
  </si>
  <si>
    <t xml:space="preserve">420590 Gaspar</t>
  </si>
  <si>
    <t xml:space="preserve">2521873 HOSPITAL BEATRIZ RAMOS</t>
  </si>
  <si>
    <t xml:space="preserve">420750 Indaial</t>
  </si>
  <si>
    <t xml:space="preserve">2522691 HOSPITAL E MATERNIDADE MARIETA KONDER BORNHAUSEN</t>
  </si>
  <si>
    <t xml:space="preserve">420820 Itajaí</t>
  </si>
  <si>
    <t xml:space="preserve">2744937 HOSPITAL INFANTIL PEQUENO ANJO</t>
  </si>
  <si>
    <t xml:space="preserve">2303167 HOSPITAL SANTO ANTONIO DE ITAPEMA</t>
  </si>
  <si>
    <t xml:space="preserve">420830 Itapema</t>
  </si>
  <si>
    <t xml:space="preserve">2306336 HOSPITAL SAO JOSE</t>
  </si>
  <si>
    <t xml:space="preserve">420890 Jaraguá do Sul</t>
  </si>
  <si>
    <t xml:space="preserve">2306344 HOSPITAL JARAGUA</t>
  </si>
  <si>
    <t xml:space="preserve">2436469 HOSPITAL MUNICIPAL SAO JOSE</t>
  </si>
  <si>
    <t xml:space="preserve">420910 Joinville</t>
  </si>
  <si>
    <t xml:space="preserve">2521296 HOSPITAL BETHESDA</t>
  </si>
  <si>
    <t xml:space="preserve">9175849 OPHTALMUS CLINICA DE OLHOS CC</t>
  </si>
  <si>
    <t xml:space="preserve">2504316 HOSPITAL NOSSA SENHORA DOS PRAZERES</t>
  </si>
  <si>
    <t xml:space="preserve">420930 Lages</t>
  </si>
  <si>
    <t xml:space="preserve">2662914 HOSPITAL SEARA DO BEM MATERNO E INFANTIL</t>
  </si>
  <si>
    <t xml:space="preserve">2672154 HOSPITAL HOSCOLA</t>
  </si>
  <si>
    <t xml:space="preserve">421000 Luiz Alves</t>
  </si>
  <si>
    <t xml:space="preserve">2543079 HOSPITAL MUNICIPAL SAO LUCAS</t>
  </si>
  <si>
    <t xml:space="preserve">421030 Major Vieira</t>
  </si>
  <si>
    <t xml:space="preserve">7847777 HOSPITAL JOAO SCHREIBER</t>
  </si>
  <si>
    <t xml:space="preserve">421060 Massaranduba</t>
  </si>
  <si>
    <t xml:space="preserve">2778831 HOSPITAL NOSSA SENHORA DA IMACULADA CONCEICAO</t>
  </si>
  <si>
    <t xml:space="preserve">421150 Nova Trento</t>
  </si>
  <si>
    <t xml:space="preserve">2555840 FUNDACAO HOSPITALAR SANTA OTILIA</t>
  </si>
  <si>
    <t xml:space="preserve">421170 Orleans</t>
  </si>
  <si>
    <t xml:space="preserve">2538342 HOSPITAL SAO BERNARDO</t>
  </si>
  <si>
    <t xml:space="preserve">421420 Quilombo</t>
  </si>
  <si>
    <t xml:space="preserve">2379627 HOSPITAL SAMARIA</t>
  </si>
  <si>
    <t xml:space="preserve">421480 Rio do Sul</t>
  </si>
  <si>
    <t xml:space="preserve">2568713 HOSPITAL REGIONAL ALTO VALE</t>
  </si>
  <si>
    <t xml:space="preserve">2521695 HOSPITAL RIO NEGRINHO</t>
  </si>
  <si>
    <t xml:space="preserve">421500 Rio Negrinho</t>
  </si>
  <si>
    <t xml:space="preserve">2418177 HOSPITAL SAO FRANCISCO DE ASSIS</t>
  </si>
  <si>
    <t xml:space="preserve">421570 Santo Amaro da Imperatriz</t>
  </si>
  <si>
    <t xml:space="preserve">2521792 HOSPITAL E MATERNIDADE SAGRADA FAMILIA</t>
  </si>
  <si>
    <t xml:space="preserve">421580 São Bento do Sul</t>
  </si>
  <si>
    <t xml:space="preserve">7105088 HOSPITAL MUNICIPAL NOSSA SENHORA DA GRACA</t>
  </si>
  <si>
    <t xml:space="preserve">421620 São Francisco do Sul</t>
  </si>
  <si>
    <t xml:space="preserve">2304155 HOSPITAL SAO ROQUE DE SEARA</t>
  </si>
  <si>
    <t xml:space="preserve">421750 Seara</t>
  </si>
  <si>
    <t xml:space="preserve">2490935 HOSPITAL FELIX DA COSTA GOMES</t>
  </si>
  <si>
    <t xml:space="preserve">421830 Três Barras</t>
  </si>
  <si>
    <t xml:space="preserve">2419653 HOSPITAL NOSSA SENHORA DA CONCEICAO HNSC</t>
  </si>
  <si>
    <t xml:space="preserve">421900 Urussanga</t>
  </si>
  <si>
    <t xml:space="preserve">Hospitais -SC</t>
  </si>
  <si>
    <t xml:space="preserve">3123251 HOSPITAL DE OLHOS DE BLUMENAU</t>
  </si>
  <si>
    <t xml:space="preserve">3180948 CLINICA DE OLHOS DR ROBERTO VON HERTWIG</t>
  </si>
  <si>
    <t xml:space="preserve">2701464 CIS AMOSC</t>
  </si>
  <si>
    <t xml:space="preserve">420420 Chapecó</t>
  </si>
  <si>
    <t xml:space="preserve">7123019 CLINICA DR CLAUDIOMAR Z DE OLIVEIRA</t>
  </si>
  <si>
    <t xml:space="preserve">7200625 ANGIOCLINICA</t>
  </si>
  <si>
    <t xml:space="preserve">7990774 UNITA ESPECIALIDADES MEDICAS</t>
  </si>
  <si>
    <t xml:space="preserve">5164222 NIEDERAUER CLINICA DE OLHOS HOSPITAL DIA LTDA</t>
  </si>
  <si>
    <t xml:space="preserve">0366323 HOSPITAL DIA MARIA SCHMITT</t>
  </si>
  <si>
    <t xml:space="preserve">420460 Criciúma</t>
  </si>
  <si>
    <t xml:space="preserve">2541343 CLINICA DE OLHOS PEREIRA</t>
  </si>
  <si>
    <t xml:space="preserve">6567274 CLINICA DE OLHOS ANTONELLI</t>
  </si>
  <si>
    <t xml:space="preserve">9712038 HOSPITAL DE OLHOS DE CRICIUMA</t>
  </si>
  <si>
    <t xml:space="preserve">9819371 CLINICA MEDICA CORAL</t>
  </si>
  <si>
    <t xml:space="preserve">0019259 POLICLINICA MUNICIPAL CONTINENTE</t>
  </si>
  <si>
    <t xml:space="preserve">7849753 CUIDAR CLINICA DE ESPECIALIDADES</t>
  </si>
  <si>
    <t xml:space="preserve">5195756 CIS NORDESTE SC</t>
  </si>
  <si>
    <t xml:space="preserve">7728557 BOJ FILIAL</t>
  </si>
  <si>
    <t xml:space="preserve">9359397 HOSPITAL DA VISAO JOINVILLE</t>
  </si>
  <si>
    <t xml:space="preserve">3590909 HOSPITAL DA VISAO</t>
  </si>
  <si>
    <t xml:space="preserve">2641445 POLICLINICA DE REFERENCIA REGIONAL RIO DO SUL</t>
  </si>
  <si>
    <t xml:space="preserve">2884402 INSTITUTO WSC DE OFTALMOLOGIA</t>
  </si>
  <si>
    <t xml:space="preserve">5458471 INSTITUTO DE OLHOS ALTO VALE</t>
  </si>
  <si>
    <t xml:space="preserve">2418967 HOSPITAL MONSENHOR JOSE LOCKS DE SAO JOAO BATISTA</t>
  </si>
  <si>
    <t xml:space="preserve">421630 São João Batista</t>
  </si>
  <si>
    <t xml:space="preserve">Hospitalar</t>
  </si>
  <si>
    <t xml:space="preserve">Ambulatorial</t>
  </si>
  <si>
    <t xml:space="preserve">ESTADO DE SANTA CATARINA</t>
  </si>
  <si>
    <t xml:space="preserve">SECRETARIA DE ESTADO DA SAÚDE</t>
  </si>
  <si>
    <t xml:space="preserve">SUPERINTENDÊNCIA DE ATENÇÃO À SAÚDE</t>
  </si>
  <si>
    <t xml:space="preserve">DIRETORIA DE ATENÇÃO ESPECIALIZADA</t>
  </si>
  <si>
    <t xml:space="preserve">GERÊNCIA DE MONITORAMENTO E AVALIAÇÃO EM SAÚDE</t>
  </si>
  <si>
    <t xml:space="preserve">ENCONTRO DE CONTAS – PROGRAMA DE REDUÇÃO DE FILAS DE CIRURGIAS ELETIVAS – JULHO 2024 – GESTÃO PLENA</t>
  </si>
  <si>
    <t xml:space="preserve">Estabelecimentos SC</t>
  </si>
  <si>
    <t xml:space="preserve">Municípios SC</t>
  </si>
  <si>
    <t xml:space="preserve">Valor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</si>
</sst>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[$R$-416]\ #,##0.00;[RED]\-[$R$-416]\ 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Moeda 3" xfId="21"/>
    <cellStyle name="Vírgula 2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2" activeCellId="0" sqref="C4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62.86"/>
    <col collapsed="false" customWidth="true" hidden="false" outlineLevel="0" max="2" min="2" style="1" width="16.86"/>
    <col collapsed="false" customWidth="true" hidden="false" outlineLevel="0" max="3" min="3" style="0" width="31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0" t="s">
        <v>2</v>
      </c>
    </row>
    <row r="2" customFormat="false" ht="15" hidden="false" customHeight="false" outlineLevel="0" collapsed="false">
      <c r="A2" s="0" t="s">
        <v>3</v>
      </c>
      <c r="B2" s="1" t="n">
        <v>101041.87</v>
      </c>
      <c r="C2" s="0" t="s">
        <v>4</v>
      </c>
    </row>
    <row r="3" customFormat="false" ht="15" hidden="false" customHeight="false" outlineLevel="0" collapsed="false">
      <c r="A3" s="0" t="s">
        <v>5</v>
      </c>
      <c r="B3" s="1" t="n">
        <v>110345.14</v>
      </c>
      <c r="C3" s="0" t="s">
        <v>6</v>
      </c>
    </row>
    <row r="4" customFormat="false" ht="15" hidden="false" customHeight="false" outlineLevel="0" collapsed="false">
      <c r="A4" s="0" t="s">
        <v>7</v>
      </c>
      <c r="B4" s="1" t="n">
        <v>494749.96</v>
      </c>
      <c r="C4" s="0" t="s">
        <v>8</v>
      </c>
    </row>
    <row r="5" customFormat="false" ht="15" hidden="false" customHeight="false" outlineLevel="0" collapsed="false">
      <c r="A5" s="0" t="s">
        <v>9</v>
      </c>
      <c r="B5" s="1" t="n">
        <v>715008.73</v>
      </c>
      <c r="C5" s="0" t="s">
        <v>8</v>
      </c>
    </row>
    <row r="6" customFormat="false" ht="15" hidden="false" customHeight="false" outlineLevel="0" collapsed="false">
      <c r="A6" s="0" t="s">
        <v>10</v>
      </c>
      <c r="B6" s="1" t="n">
        <v>1607794.98</v>
      </c>
      <c r="C6" s="0" t="s">
        <v>8</v>
      </c>
    </row>
    <row r="7" customFormat="false" ht="15" hidden="false" customHeight="false" outlineLevel="0" collapsed="false">
      <c r="A7" s="0" t="s">
        <v>11</v>
      </c>
      <c r="B7" s="1" t="n">
        <v>1523296.11</v>
      </c>
      <c r="C7" s="0" t="s">
        <v>12</v>
      </c>
    </row>
    <row r="8" customFormat="false" ht="15" hidden="false" customHeight="false" outlineLevel="0" collapsed="false">
      <c r="A8" s="0" t="s">
        <v>13</v>
      </c>
      <c r="B8" s="1" t="n">
        <v>126652.95</v>
      </c>
      <c r="C8" s="0" t="s">
        <v>12</v>
      </c>
    </row>
    <row r="9" customFormat="false" ht="15" hidden="false" customHeight="false" outlineLevel="0" collapsed="false">
      <c r="A9" s="0" t="s">
        <v>14</v>
      </c>
      <c r="B9" s="1" t="n">
        <v>187488.07</v>
      </c>
      <c r="C9" s="0" t="s">
        <v>15</v>
      </c>
    </row>
    <row r="10" customFormat="false" ht="15" hidden="false" customHeight="false" outlineLevel="0" collapsed="false">
      <c r="A10" s="0" t="s">
        <v>16</v>
      </c>
      <c r="B10" s="1" t="n">
        <v>211688.88</v>
      </c>
      <c r="C10" s="0" t="s">
        <v>17</v>
      </c>
    </row>
    <row r="11" customFormat="false" ht="15" hidden="false" customHeight="false" outlineLevel="0" collapsed="false">
      <c r="A11" s="0" t="s">
        <v>18</v>
      </c>
      <c r="B11" s="1" t="n">
        <v>69004.8</v>
      </c>
      <c r="C11" s="0" t="s">
        <v>19</v>
      </c>
    </row>
    <row r="12" customFormat="false" ht="15" hidden="false" customHeight="false" outlineLevel="0" collapsed="false">
      <c r="A12" s="0" t="s">
        <v>20</v>
      </c>
      <c r="B12" s="1" t="n">
        <v>176725.66</v>
      </c>
      <c r="C12" s="0" t="s">
        <v>19</v>
      </c>
    </row>
    <row r="13" customFormat="false" ht="15" hidden="false" customHeight="false" outlineLevel="0" collapsed="false">
      <c r="A13" s="0" t="s">
        <v>21</v>
      </c>
      <c r="B13" s="1" t="n">
        <v>5364.95</v>
      </c>
      <c r="C13" s="0" t="s">
        <v>22</v>
      </c>
    </row>
    <row r="14" customFormat="false" ht="15" hidden="false" customHeight="false" outlineLevel="0" collapsed="false">
      <c r="A14" s="0" t="s">
        <v>23</v>
      </c>
      <c r="B14" s="1" t="n">
        <v>9417.71</v>
      </c>
      <c r="C14" s="0" t="s">
        <v>24</v>
      </c>
    </row>
    <row r="15" customFormat="false" ht="15" hidden="false" customHeight="false" outlineLevel="0" collapsed="false">
      <c r="A15" s="0" t="s">
        <v>25</v>
      </c>
      <c r="B15" s="1" t="n">
        <v>60212.24</v>
      </c>
      <c r="C15" s="0" t="s">
        <v>26</v>
      </c>
    </row>
    <row r="16" customFormat="false" ht="15" hidden="false" customHeight="false" outlineLevel="0" collapsed="false">
      <c r="A16" s="0" t="s">
        <v>27</v>
      </c>
      <c r="B16" s="1" t="n">
        <v>132853.11</v>
      </c>
      <c r="C16" s="0" t="s">
        <v>28</v>
      </c>
    </row>
    <row r="17" customFormat="false" ht="15" hidden="false" customHeight="false" outlineLevel="0" collapsed="false">
      <c r="A17" s="0" t="s">
        <v>29</v>
      </c>
      <c r="B17" s="1" t="n">
        <v>2390307.13</v>
      </c>
      <c r="C17" s="0" t="s">
        <v>30</v>
      </c>
    </row>
    <row r="18" customFormat="false" ht="15" hidden="false" customHeight="false" outlineLevel="0" collapsed="false">
      <c r="A18" s="0" t="s">
        <v>31</v>
      </c>
      <c r="B18" s="1" t="n">
        <v>237856.18</v>
      </c>
      <c r="C18" s="0" t="s">
        <v>30</v>
      </c>
    </row>
    <row r="19" customFormat="false" ht="15" hidden="false" customHeight="false" outlineLevel="0" collapsed="false">
      <c r="A19" s="0" t="s">
        <v>32</v>
      </c>
      <c r="B19" s="1" t="n">
        <v>249191.23</v>
      </c>
      <c r="C19" s="0" t="s">
        <v>33</v>
      </c>
    </row>
    <row r="20" customFormat="false" ht="15" hidden="false" customHeight="false" outlineLevel="0" collapsed="false">
      <c r="A20" s="0" t="s">
        <v>34</v>
      </c>
      <c r="B20" s="1" t="n">
        <v>1218009.09</v>
      </c>
      <c r="C20" s="0" t="s">
        <v>35</v>
      </c>
    </row>
    <row r="21" customFormat="false" ht="15" hidden="false" customHeight="false" outlineLevel="0" collapsed="false">
      <c r="A21" s="0" t="s">
        <v>36</v>
      </c>
      <c r="B21" s="1" t="n">
        <v>448792.49</v>
      </c>
      <c r="C21" s="0" t="s">
        <v>35</v>
      </c>
    </row>
    <row r="22" customFormat="false" ht="15" hidden="false" customHeight="false" outlineLevel="0" collapsed="false">
      <c r="A22" s="0" t="s">
        <v>37</v>
      </c>
      <c r="B22" s="1" t="n">
        <v>701904.44</v>
      </c>
      <c r="C22" s="0" t="s">
        <v>38</v>
      </c>
    </row>
    <row r="23" customFormat="false" ht="15" hidden="false" customHeight="false" outlineLevel="0" collapsed="false">
      <c r="A23" s="0" t="s">
        <v>39</v>
      </c>
      <c r="B23" s="1" t="n">
        <v>3556998.65</v>
      </c>
      <c r="C23" s="0" t="s">
        <v>38</v>
      </c>
    </row>
    <row r="24" customFormat="false" ht="15" hidden="false" customHeight="false" outlineLevel="0" collapsed="false">
      <c r="A24" s="0" t="s">
        <v>40</v>
      </c>
      <c r="B24" s="1" t="n">
        <v>148498.02</v>
      </c>
      <c r="C24" s="0" t="s">
        <v>38</v>
      </c>
    </row>
    <row r="25" customFormat="false" ht="15" hidden="false" customHeight="false" outlineLevel="0" collapsed="false">
      <c r="A25" s="0" t="s">
        <v>41</v>
      </c>
      <c r="B25" s="1" t="n">
        <v>230664.74</v>
      </c>
      <c r="C25" s="0" t="s">
        <v>42</v>
      </c>
    </row>
    <row r="26" customFormat="false" ht="15" hidden="false" customHeight="false" outlineLevel="0" collapsed="false">
      <c r="A26" s="0" t="s">
        <v>43</v>
      </c>
      <c r="B26" s="1" t="n">
        <v>66098.19</v>
      </c>
      <c r="C26" s="0" t="s">
        <v>42</v>
      </c>
    </row>
    <row r="27" customFormat="false" ht="15" hidden="false" customHeight="false" outlineLevel="0" collapsed="false">
      <c r="A27" s="0" t="s">
        <v>44</v>
      </c>
      <c r="B27" s="1" t="n">
        <v>18464.64</v>
      </c>
      <c r="C27" s="0" t="s">
        <v>45</v>
      </c>
    </row>
    <row r="28" customFormat="false" ht="15" hidden="false" customHeight="false" outlineLevel="0" collapsed="false">
      <c r="A28" s="0" t="s">
        <v>46</v>
      </c>
      <c r="B28" s="1" t="n">
        <v>9308.25</v>
      </c>
      <c r="C28" s="0" t="s">
        <v>47</v>
      </c>
    </row>
    <row r="29" customFormat="false" ht="15" hidden="false" customHeight="false" outlineLevel="0" collapsed="false">
      <c r="A29" s="0" t="s">
        <v>48</v>
      </c>
      <c r="B29" s="1" t="n">
        <v>15201.85</v>
      </c>
      <c r="C29" s="0" t="s">
        <v>49</v>
      </c>
    </row>
    <row r="30" customFormat="false" ht="15" hidden="false" customHeight="false" outlineLevel="0" collapsed="false">
      <c r="A30" s="0" t="s">
        <v>50</v>
      </c>
      <c r="B30" s="1" t="n">
        <v>292775.88</v>
      </c>
      <c r="C30" s="0" t="s">
        <v>51</v>
      </c>
    </row>
    <row r="31" customFormat="false" ht="15" hidden="false" customHeight="false" outlineLevel="0" collapsed="false">
      <c r="A31" s="0" t="s">
        <v>52</v>
      </c>
      <c r="B31" s="1" t="n">
        <v>145158.31</v>
      </c>
      <c r="C31" s="0" t="s">
        <v>53</v>
      </c>
    </row>
    <row r="32" customFormat="false" ht="15" hidden="false" customHeight="false" outlineLevel="0" collapsed="false">
      <c r="A32" s="0" t="s">
        <v>54</v>
      </c>
      <c r="B32" s="1" t="n">
        <v>63341.56</v>
      </c>
      <c r="C32" s="0" t="s">
        <v>55</v>
      </c>
    </row>
    <row r="33" customFormat="false" ht="15" hidden="false" customHeight="false" outlineLevel="0" collapsed="false">
      <c r="A33" s="0" t="s">
        <v>56</v>
      </c>
      <c r="B33" s="1" t="n">
        <v>115332.51</v>
      </c>
      <c r="C33" s="0" t="s">
        <v>57</v>
      </c>
    </row>
    <row r="34" customFormat="false" ht="15" hidden="false" customHeight="false" outlineLevel="0" collapsed="false">
      <c r="A34" s="0" t="s">
        <v>58</v>
      </c>
      <c r="B34" s="1" t="n">
        <v>864633.15</v>
      </c>
      <c r="C34" s="0" t="s">
        <v>57</v>
      </c>
    </row>
    <row r="35" customFormat="false" ht="15" hidden="false" customHeight="false" outlineLevel="0" collapsed="false">
      <c r="A35" s="0" t="s">
        <v>59</v>
      </c>
      <c r="B35" s="1" t="n">
        <v>1331569.08</v>
      </c>
      <c r="C35" s="0" t="s">
        <v>60</v>
      </c>
    </row>
    <row r="36" customFormat="false" ht="15" hidden="false" customHeight="false" outlineLevel="0" collapsed="false">
      <c r="A36" s="0" t="s">
        <v>61</v>
      </c>
      <c r="B36" s="1" t="n">
        <v>749205.15</v>
      </c>
      <c r="C36" s="0" t="s">
        <v>62</v>
      </c>
    </row>
    <row r="37" customFormat="false" ht="15" hidden="false" customHeight="false" outlineLevel="0" collapsed="false">
      <c r="A37" s="0" t="s">
        <v>63</v>
      </c>
      <c r="B37" s="1" t="n">
        <v>655310.95</v>
      </c>
      <c r="C37" s="0" t="s">
        <v>64</v>
      </c>
    </row>
    <row r="38" customFormat="false" ht="15" hidden="false" customHeight="false" outlineLevel="0" collapsed="false">
      <c r="A38" s="0" t="s">
        <v>65</v>
      </c>
      <c r="B38" s="1" t="n">
        <v>23032.36</v>
      </c>
      <c r="C38" s="0" t="s">
        <v>66</v>
      </c>
    </row>
    <row r="39" customFormat="false" ht="15" hidden="false" customHeight="false" outlineLevel="0" collapsed="false">
      <c r="A39" s="0" t="s">
        <v>67</v>
      </c>
      <c r="B39" s="1" t="n">
        <v>78727.19</v>
      </c>
      <c r="C39" s="0" t="s">
        <v>68</v>
      </c>
    </row>
    <row r="40" customFormat="false" ht="15" hidden="false" customHeight="false" outlineLevel="0" collapsed="false">
      <c r="A40" s="0" t="s">
        <v>69</v>
      </c>
      <c r="B40" s="1" t="n">
        <v>100660.6</v>
      </c>
      <c r="C40" s="0" t="s">
        <v>70</v>
      </c>
    </row>
    <row r="41" customFormat="false" ht="15" hidden="false" customHeight="false" outlineLevel="0" collapsed="false">
      <c r="A41" s="0" t="s">
        <v>71</v>
      </c>
      <c r="B41" s="1" t="n">
        <v>133851.39</v>
      </c>
      <c r="C41" s="0" t="s">
        <v>72</v>
      </c>
    </row>
    <row r="42" customFormat="false" ht="15" hidden="false" customHeight="false" outlineLevel="0" collapsed="false">
      <c r="A42" s="0" t="s">
        <v>1</v>
      </c>
      <c r="B42" s="1" t="n">
        <v>19376538.19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4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62.86"/>
    <col collapsed="false" customWidth="true" hidden="false" outlineLevel="0" max="2" min="2" style="1" width="15.86"/>
    <col collapsed="false" customWidth="true" hidden="false" outlineLevel="0" max="3" min="3" style="0" width="31.57"/>
  </cols>
  <sheetData>
    <row r="1" customFormat="false" ht="15" hidden="false" customHeight="false" outlineLevel="0" collapsed="false">
      <c r="A1" s="0" t="s">
        <v>73</v>
      </c>
      <c r="B1" s="1" t="s">
        <v>1</v>
      </c>
      <c r="C1" s="0" t="s">
        <v>2</v>
      </c>
    </row>
    <row r="2" customFormat="false" ht="15" hidden="false" customHeight="false" outlineLevel="0" collapsed="false">
      <c r="A2" s="0" t="s">
        <v>5</v>
      </c>
      <c r="B2" s="1" t="n">
        <v>177619.2</v>
      </c>
      <c r="C2" s="0" t="s">
        <v>6</v>
      </c>
    </row>
    <row r="3" customFormat="false" ht="15" hidden="false" customHeight="false" outlineLevel="0" collapsed="false">
      <c r="A3" s="0" t="s">
        <v>7</v>
      </c>
      <c r="B3" s="1" t="n">
        <v>255027.22</v>
      </c>
      <c r="C3" s="0" t="s">
        <v>8</v>
      </c>
    </row>
    <row r="4" customFormat="false" ht="15" hidden="false" customHeight="false" outlineLevel="0" collapsed="false">
      <c r="A4" s="0" t="s">
        <v>9</v>
      </c>
      <c r="B4" s="1" t="n">
        <v>1752.96</v>
      </c>
      <c r="C4" s="0" t="s">
        <v>8</v>
      </c>
    </row>
    <row r="5" customFormat="false" ht="15" hidden="false" customHeight="false" outlineLevel="0" collapsed="false">
      <c r="A5" s="0" t="s">
        <v>74</v>
      </c>
      <c r="B5" s="1" t="n">
        <v>156029.91</v>
      </c>
      <c r="C5" s="0" t="s">
        <v>8</v>
      </c>
    </row>
    <row r="6" customFormat="false" ht="15" hidden="false" customHeight="false" outlineLevel="0" collapsed="false">
      <c r="A6" s="0" t="s">
        <v>75</v>
      </c>
      <c r="B6" s="1" t="n">
        <v>20003.55</v>
      </c>
      <c r="C6" s="0" t="s">
        <v>8</v>
      </c>
    </row>
    <row r="7" customFormat="false" ht="15" hidden="false" customHeight="false" outlineLevel="0" collapsed="false">
      <c r="A7" s="0" t="s">
        <v>16</v>
      </c>
      <c r="B7" s="1" t="n">
        <v>25089.36</v>
      </c>
      <c r="C7" s="0" t="s">
        <v>17</v>
      </c>
    </row>
    <row r="8" customFormat="false" ht="15" hidden="false" customHeight="false" outlineLevel="0" collapsed="false">
      <c r="A8" s="0" t="s">
        <v>76</v>
      </c>
      <c r="B8" s="1" t="n">
        <v>21820.2</v>
      </c>
      <c r="C8" s="0" t="s">
        <v>77</v>
      </c>
    </row>
    <row r="9" customFormat="false" ht="15" hidden="false" customHeight="false" outlineLevel="0" collapsed="false">
      <c r="A9" s="0" t="s">
        <v>78</v>
      </c>
      <c r="B9" s="1" t="n">
        <v>30600</v>
      </c>
      <c r="C9" s="0" t="s">
        <v>77</v>
      </c>
    </row>
    <row r="10" customFormat="false" ht="15" hidden="false" customHeight="false" outlineLevel="0" collapsed="false">
      <c r="A10" s="0" t="s">
        <v>79</v>
      </c>
      <c r="B10" s="1" t="n">
        <v>1200</v>
      </c>
      <c r="C10" s="0" t="s">
        <v>77</v>
      </c>
    </row>
    <row r="11" customFormat="false" ht="15" hidden="false" customHeight="false" outlineLevel="0" collapsed="false">
      <c r="A11" s="0" t="s">
        <v>80</v>
      </c>
      <c r="B11" s="1" t="n">
        <v>43086.78</v>
      </c>
      <c r="C11" s="0" t="s">
        <v>77</v>
      </c>
    </row>
    <row r="12" customFormat="false" ht="15" hidden="false" customHeight="false" outlineLevel="0" collapsed="false">
      <c r="A12" s="0" t="s">
        <v>18</v>
      </c>
      <c r="B12" s="1" t="n">
        <v>35684.75</v>
      </c>
      <c r="C12" s="0" t="s">
        <v>19</v>
      </c>
    </row>
    <row r="13" customFormat="false" ht="15" hidden="false" customHeight="false" outlineLevel="0" collapsed="false">
      <c r="A13" s="0" t="s">
        <v>81</v>
      </c>
      <c r="B13" s="1" t="n">
        <v>53173.96</v>
      </c>
      <c r="C13" s="0" t="s">
        <v>19</v>
      </c>
    </row>
    <row r="14" customFormat="false" ht="15" hidden="false" customHeight="false" outlineLevel="0" collapsed="false">
      <c r="A14" s="0" t="s">
        <v>82</v>
      </c>
      <c r="B14" s="1" t="n">
        <v>172800</v>
      </c>
      <c r="C14" s="0" t="s">
        <v>83</v>
      </c>
    </row>
    <row r="15" customFormat="false" ht="15" hidden="false" customHeight="false" outlineLevel="0" collapsed="false">
      <c r="A15" s="0" t="s">
        <v>84</v>
      </c>
      <c r="B15" s="1" t="n">
        <v>209044.2</v>
      </c>
      <c r="C15" s="0" t="s">
        <v>83</v>
      </c>
    </row>
    <row r="16" customFormat="false" ht="15" hidden="false" customHeight="false" outlineLevel="0" collapsed="false">
      <c r="A16" s="0" t="s">
        <v>85</v>
      </c>
      <c r="B16" s="1" t="n">
        <v>383572.64</v>
      </c>
      <c r="C16" s="0" t="s">
        <v>83</v>
      </c>
    </row>
    <row r="17" customFormat="false" ht="15" hidden="false" customHeight="false" outlineLevel="0" collapsed="false">
      <c r="A17" s="0" t="s">
        <v>86</v>
      </c>
      <c r="B17" s="1" t="n">
        <v>911041.36</v>
      </c>
      <c r="C17" s="0" t="s">
        <v>83</v>
      </c>
    </row>
    <row r="18" customFormat="false" ht="15" hidden="false" customHeight="false" outlineLevel="0" collapsed="false">
      <c r="A18" s="0" t="s">
        <v>87</v>
      </c>
      <c r="B18" s="1" t="n">
        <v>68553.75</v>
      </c>
      <c r="C18" s="0" t="s">
        <v>83</v>
      </c>
    </row>
    <row r="19" customFormat="false" ht="15" hidden="false" customHeight="false" outlineLevel="0" collapsed="false">
      <c r="A19" s="0" t="s">
        <v>88</v>
      </c>
      <c r="B19" s="1" t="n">
        <v>600</v>
      </c>
      <c r="C19" s="0" t="s">
        <v>24</v>
      </c>
    </row>
    <row r="20" customFormat="false" ht="15" hidden="false" customHeight="false" outlineLevel="0" collapsed="false">
      <c r="A20" s="0" t="s">
        <v>27</v>
      </c>
      <c r="B20" s="1" t="n">
        <v>438.24</v>
      </c>
      <c r="C20" s="0" t="s">
        <v>28</v>
      </c>
    </row>
    <row r="21" customFormat="false" ht="15" hidden="false" customHeight="false" outlineLevel="0" collapsed="false">
      <c r="A21" s="0" t="s">
        <v>29</v>
      </c>
      <c r="B21" s="1" t="n">
        <v>143064.44</v>
      </c>
      <c r="C21" s="0" t="s">
        <v>30</v>
      </c>
    </row>
    <row r="22" customFormat="false" ht="15" hidden="false" customHeight="false" outlineLevel="0" collapsed="false">
      <c r="A22" s="0" t="s">
        <v>89</v>
      </c>
      <c r="B22" s="1" t="n">
        <v>51600</v>
      </c>
      <c r="C22" s="0" t="s">
        <v>30</v>
      </c>
    </row>
    <row r="23" customFormat="false" ht="15" hidden="false" customHeight="false" outlineLevel="0" collapsed="false">
      <c r="A23" s="0" t="s">
        <v>34</v>
      </c>
      <c r="B23" s="1" t="n">
        <v>215784.32</v>
      </c>
      <c r="C23" s="0" t="s">
        <v>35</v>
      </c>
    </row>
    <row r="24" customFormat="false" ht="15" hidden="false" customHeight="false" outlineLevel="0" collapsed="false">
      <c r="A24" s="0" t="s">
        <v>36</v>
      </c>
      <c r="B24" s="1" t="n">
        <v>29895.6</v>
      </c>
      <c r="C24" s="0" t="s">
        <v>35</v>
      </c>
    </row>
    <row r="25" customFormat="false" ht="15" hidden="false" customHeight="false" outlineLevel="0" collapsed="false">
      <c r="A25" s="0" t="s">
        <v>39</v>
      </c>
      <c r="B25" s="1" t="n">
        <v>34429.44</v>
      </c>
      <c r="C25" s="0" t="s">
        <v>38</v>
      </c>
    </row>
    <row r="26" customFormat="false" ht="15" hidden="false" customHeight="false" outlineLevel="0" collapsed="false">
      <c r="A26" s="0" t="s">
        <v>90</v>
      </c>
      <c r="B26" s="1" t="n">
        <v>19067.4</v>
      </c>
      <c r="C26" s="0" t="s">
        <v>38</v>
      </c>
    </row>
    <row r="27" customFormat="false" ht="15" hidden="false" customHeight="false" outlineLevel="0" collapsed="false">
      <c r="A27" s="0" t="s">
        <v>91</v>
      </c>
      <c r="B27" s="1" t="n">
        <v>444971.1</v>
      </c>
      <c r="C27" s="0" t="s">
        <v>38</v>
      </c>
    </row>
    <row r="28" customFormat="false" ht="15" hidden="false" customHeight="false" outlineLevel="0" collapsed="false">
      <c r="A28" s="0" t="s">
        <v>40</v>
      </c>
      <c r="B28" s="1" t="n">
        <v>222192.78</v>
      </c>
      <c r="C28" s="0" t="s">
        <v>38</v>
      </c>
    </row>
    <row r="29" customFormat="false" ht="15" hidden="false" customHeight="false" outlineLevel="0" collapsed="false">
      <c r="A29" s="0" t="s">
        <v>92</v>
      </c>
      <c r="B29" s="1" t="n">
        <v>630911.7</v>
      </c>
      <c r="C29" s="0" t="s">
        <v>38</v>
      </c>
    </row>
    <row r="30" customFormat="false" ht="15" hidden="false" customHeight="false" outlineLevel="0" collapsed="false">
      <c r="A30" s="0" t="s">
        <v>43</v>
      </c>
      <c r="B30" s="1" t="n">
        <v>96525.98</v>
      </c>
      <c r="C30" s="0" t="s">
        <v>42</v>
      </c>
    </row>
    <row r="31" customFormat="false" ht="15" hidden="false" customHeight="false" outlineLevel="0" collapsed="false">
      <c r="A31" s="0" t="s">
        <v>93</v>
      </c>
      <c r="B31" s="1" t="n">
        <v>188816.1</v>
      </c>
      <c r="C31" s="0" t="s">
        <v>42</v>
      </c>
    </row>
    <row r="32" customFormat="false" ht="15" hidden="false" customHeight="false" outlineLevel="0" collapsed="false">
      <c r="A32" s="0" t="s">
        <v>44</v>
      </c>
      <c r="B32" s="1" t="n">
        <v>123600</v>
      </c>
      <c r="C32" s="0" t="s">
        <v>45</v>
      </c>
    </row>
    <row r="33" customFormat="false" ht="15" hidden="false" customHeight="false" outlineLevel="0" collapsed="false">
      <c r="A33" s="0" t="s">
        <v>48</v>
      </c>
      <c r="B33" s="1" t="n">
        <v>130711.2</v>
      </c>
      <c r="C33" s="0" t="s">
        <v>49</v>
      </c>
    </row>
    <row r="34" customFormat="false" ht="15" hidden="false" customHeight="false" outlineLevel="0" collapsed="false">
      <c r="A34" s="0" t="s">
        <v>50</v>
      </c>
      <c r="B34" s="1" t="n">
        <v>52464</v>
      </c>
      <c r="C34" s="0" t="s">
        <v>51</v>
      </c>
    </row>
    <row r="35" customFormat="false" ht="15" hidden="false" customHeight="false" outlineLevel="0" collapsed="false">
      <c r="A35" s="0" t="s">
        <v>56</v>
      </c>
      <c r="B35" s="1" t="n">
        <v>4382.4</v>
      </c>
      <c r="C35" s="0" t="s">
        <v>57</v>
      </c>
    </row>
    <row r="36" customFormat="false" ht="15" hidden="false" customHeight="false" outlineLevel="0" collapsed="false">
      <c r="A36" s="0" t="s">
        <v>58</v>
      </c>
      <c r="B36" s="1" t="n">
        <v>22860.77</v>
      </c>
      <c r="C36" s="0" t="s">
        <v>57</v>
      </c>
    </row>
    <row r="37" customFormat="false" ht="15" hidden="false" customHeight="false" outlineLevel="0" collapsed="false">
      <c r="A37" s="0" t="s">
        <v>94</v>
      </c>
      <c r="B37" s="1" t="n">
        <v>12600</v>
      </c>
      <c r="C37" s="0" t="s">
        <v>57</v>
      </c>
    </row>
    <row r="38" customFormat="false" ht="15" hidden="false" customHeight="false" outlineLevel="0" collapsed="false">
      <c r="A38" s="0" t="s">
        <v>95</v>
      </c>
      <c r="B38" s="1" t="n">
        <v>40290.13</v>
      </c>
      <c r="C38" s="0" t="s">
        <v>57</v>
      </c>
    </row>
    <row r="39" customFormat="false" ht="15" hidden="false" customHeight="false" outlineLevel="0" collapsed="false">
      <c r="A39" s="0" t="s">
        <v>96</v>
      </c>
      <c r="B39" s="1" t="n">
        <v>14189.7</v>
      </c>
      <c r="C39" s="0" t="s">
        <v>57</v>
      </c>
    </row>
    <row r="40" customFormat="false" ht="15" hidden="false" customHeight="false" outlineLevel="0" collapsed="false">
      <c r="A40" s="0" t="s">
        <v>61</v>
      </c>
      <c r="B40" s="1" t="n">
        <v>222199.02</v>
      </c>
      <c r="C40" s="0" t="s">
        <v>62</v>
      </c>
    </row>
    <row r="41" customFormat="false" ht="15" hidden="false" customHeight="false" outlineLevel="0" collapsed="false">
      <c r="A41" s="0" t="s">
        <v>63</v>
      </c>
      <c r="B41" s="1" t="n">
        <v>32400</v>
      </c>
      <c r="C41" s="0" t="s">
        <v>64</v>
      </c>
    </row>
    <row r="42" customFormat="false" ht="15" hidden="false" customHeight="false" outlineLevel="0" collapsed="false">
      <c r="A42" s="0" t="s">
        <v>97</v>
      </c>
      <c r="B42" s="1" t="n">
        <v>122160</v>
      </c>
      <c r="C42" s="0" t="s">
        <v>98</v>
      </c>
    </row>
    <row r="43" customFormat="false" ht="15" hidden="false" customHeight="false" outlineLevel="0" collapsed="false">
      <c r="A43" s="0" t="s">
        <v>69</v>
      </c>
      <c r="B43" s="1" t="n">
        <v>7800</v>
      </c>
      <c r="C43" s="0" t="s">
        <v>70</v>
      </c>
    </row>
    <row r="44" customFormat="false" ht="15" hidden="false" customHeight="false" outlineLevel="0" collapsed="false">
      <c r="A44" s="0" t="s">
        <v>1</v>
      </c>
      <c r="B44" s="1" t="n">
        <v>5430054.16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C63" activeCellId="0" sqref="C6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62.86"/>
    <col collapsed="false" customWidth="true" hidden="false" outlineLevel="0" max="2" min="2" style="0" width="16.86"/>
    <col collapsed="false" customWidth="true" hidden="false" outlineLevel="0" max="3" min="3" style="0" width="31.57"/>
    <col collapsed="false" customWidth="true" hidden="false" outlineLevel="0" max="4" min="4" style="0" width="12.42"/>
    <col collapsed="false" customWidth="true" hidden="false" outlineLevel="0" max="5" min="5" style="0" width="62.86"/>
    <col collapsed="false" customWidth="true" hidden="false" outlineLevel="0" max="6" min="6" style="1" width="15.86"/>
    <col collapsed="false" customWidth="true" hidden="false" outlineLevel="0" max="7" min="7" style="0" width="31.57"/>
    <col collapsed="false" customWidth="true" hidden="false" outlineLevel="0" max="9" min="9" style="0" width="16.86"/>
  </cols>
  <sheetData>
    <row r="1" customFormat="false" ht="15" hidden="false" customHeight="false" outlineLevel="0" collapsed="false">
      <c r="A1" s="0" t="s">
        <v>0</v>
      </c>
      <c r="B1" s="1" t="s">
        <v>99</v>
      </c>
      <c r="C1" s="0" t="s">
        <v>2</v>
      </c>
      <c r="E1" s="0" t="s">
        <v>73</v>
      </c>
      <c r="F1" s="1" t="s">
        <v>100</v>
      </c>
      <c r="G1" s="0" t="s">
        <v>2</v>
      </c>
      <c r="I1" s="0" t="s">
        <v>1</v>
      </c>
    </row>
    <row r="2" customFormat="false" ht="15" hidden="false" customHeight="false" outlineLevel="0" collapsed="false">
      <c r="A2" s="0" t="s">
        <v>3</v>
      </c>
      <c r="B2" s="1" t="n">
        <v>101041.87</v>
      </c>
      <c r="C2" s="0" t="s">
        <v>4</v>
      </c>
      <c r="D2" s="0" t="n">
        <f aca="false">E2=A2</f>
        <v>1</v>
      </c>
      <c r="E2" s="0" t="s">
        <v>3</v>
      </c>
      <c r="F2" s="1" t="n">
        <v>0</v>
      </c>
      <c r="G2" s="0" t="s">
        <v>4</v>
      </c>
      <c r="I2" s="2" t="n">
        <f aca="false">B2+F2</f>
        <v>101041.87</v>
      </c>
    </row>
    <row r="3" customFormat="false" ht="15" hidden="false" customHeight="false" outlineLevel="0" collapsed="false">
      <c r="A3" s="0" t="s">
        <v>5</v>
      </c>
      <c r="B3" s="1" t="n">
        <v>110345.14</v>
      </c>
      <c r="C3" s="0" t="s">
        <v>6</v>
      </c>
      <c r="D3" s="0" t="n">
        <f aca="false">E3=A3</f>
        <v>1</v>
      </c>
      <c r="E3" s="0" t="s">
        <v>5</v>
      </c>
      <c r="F3" s="1" t="n">
        <v>177619.2</v>
      </c>
      <c r="G3" s="0" t="s">
        <v>6</v>
      </c>
      <c r="I3" s="2" t="n">
        <f aca="false">B3+F3</f>
        <v>287964.34</v>
      </c>
    </row>
    <row r="4" customFormat="false" ht="15" hidden="false" customHeight="false" outlineLevel="0" collapsed="false">
      <c r="A4" s="0" t="s">
        <v>7</v>
      </c>
      <c r="B4" s="1" t="n">
        <v>494749.96</v>
      </c>
      <c r="C4" s="0" t="s">
        <v>8</v>
      </c>
      <c r="D4" s="0" t="n">
        <f aca="false">E4=A4</f>
        <v>1</v>
      </c>
      <c r="E4" s="0" t="s">
        <v>7</v>
      </c>
      <c r="F4" s="1" t="n">
        <v>255027.22</v>
      </c>
      <c r="G4" s="0" t="s">
        <v>8</v>
      </c>
      <c r="I4" s="2" t="n">
        <f aca="false">B4+F4</f>
        <v>749777.18</v>
      </c>
    </row>
    <row r="5" customFormat="false" ht="15" hidden="false" customHeight="false" outlineLevel="0" collapsed="false">
      <c r="A5" s="0" t="s">
        <v>9</v>
      </c>
      <c r="B5" s="1" t="n">
        <v>715008.73</v>
      </c>
      <c r="C5" s="0" t="s">
        <v>8</v>
      </c>
      <c r="D5" s="0" t="n">
        <f aca="false">E5=A5</f>
        <v>1</v>
      </c>
      <c r="E5" s="0" t="s">
        <v>9</v>
      </c>
      <c r="F5" s="1" t="n">
        <v>1752.96</v>
      </c>
      <c r="G5" s="0" t="s">
        <v>8</v>
      </c>
      <c r="I5" s="2" t="n">
        <f aca="false">B5+F5</f>
        <v>716761.69</v>
      </c>
    </row>
    <row r="6" customFormat="false" ht="15" hidden="false" customHeight="false" outlineLevel="0" collapsed="false">
      <c r="A6" s="0" t="s">
        <v>10</v>
      </c>
      <c r="B6" s="1" t="n">
        <v>1607794.98</v>
      </c>
      <c r="C6" s="0" t="s">
        <v>8</v>
      </c>
      <c r="D6" s="0" t="n">
        <f aca="false">E6=A6</f>
        <v>1</v>
      </c>
      <c r="E6" s="0" t="s">
        <v>10</v>
      </c>
      <c r="G6" s="0" t="s">
        <v>8</v>
      </c>
      <c r="I6" s="2" t="n">
        <f aca="false">B6+F6</f>
        <v>1607794.98</v>
      </c>
    </row>
    <row r="7" customFormat="false" ht="15" hidden="false" customHeight="false" outlineLevel="0" collapsed="false">
      <c r="A7" s="0" t="s">
        <v>74</v>
      </c>
      <c r="B7" s="1" t="n">
        <v>0</v>
      </c>
      <c r="C7" s="0" t="s">
        <v>8</v>
      </c>
      <c r="D7" s="0" t="n">
        <f aca="false">E7=A7</f>
        <v>1</v>
      </c>
      <c r="E7" s="0" t="s">
        <v>74</v>
      </c>
      <c r="F7" s="1" t="n">
        <v>156029.91</v>
      </c>
      <c r="G7" s="0" t="s">
        <v>8</v>
      </c>
      <c r="I7" s="2" t="n">
        <f aca="false">B7+F7</f>
        <v>156029.91</v>
      </c>
    </row>
    <row r="8" customFormat="false" ht="15" hidden="false" customHeight="false" outlineLevel="0" collapsed="false">
      <c r="A8" s="0" t="s">
        <v>75</v>
      </c>
      <c r="B8" s="1" t="n">
        <v>0</v>
      </c>
      <c r="C8" s="0" t="s">
        <v>8</v>
      </c>
      <c r="D8" s="0" t="n">
        <f aca="false">E8=A8</f>
        <v>1</v>
      </c>
      <c r="E8" s="0" t="s">
        <v>75</v>
      </c>
      <c r="F8" s="1" t="n">
        <v>20003.55</v>
      </c>
      <c r="G8" s="0" t="s">
        <v>8</v>
      </c>
      <c r="I8" s="2" t="n">
        <f aca="false">B8+F8</f>
        <v>20003.55</v>
      </c>
    </row>
    <row r="9" customFormat="false" ht="15" hidden="false" customHeight="false" outlineLevel="0" collapsed="false">
      <c r="A9" s="0" t="s">
        <v>11</v>
      </c>
      <c r="B9" s="1" t="n">
        <v>1523296.11</v>
      </c>
      <c r="C9" s="0" t="s">
        <v>12</v>
      </c>
      <c r="D9" s="0" t="n">
        <f aca="false">E9=A9</f>
        <v>1</v>
      </c>
      <c r="E9" s="0" t="s">
        <v>11</v>
      </c>
      <c r="F9" s="1" t="n">
        <v>0</v>
      </c>
      <c r="G9" s="0" t="s">
        <v>12</v>
      </c>
      <c r="I9" s="2" t="n">
        <f aca="false">B9+F9</f>
        <v>1523296.11</v>
      </c>
    </row>
    <row r="10" customFormat="false" ht="15" hidden="false" customHeight="false" outlineLevel="0" collapsed="false">
      <c r="A10" s="0" t="s">
        <v>13</v>
      </c>
      <c r="B10" s="1" t="n">
        <v>126652.95</v>
      </c>
      <c r="C10" s="0" t="s">
        <v>12</v>
      </c>
      <c r="D10" s="0" t="n">
        <f aca="false">E10=A10</f>
        <v>1</v>
      </c>
      <c r="E10" s="0" t="s">
        <v>13</v>
      </c>
      <c r="F10" s="1" t="n">
        <v>0</v>
      </c>
      <c r="G10" s="0" t="s">
        <v>12</v>
      </c>
      <c r="I10" s="2" t="n">
        <f aca="false">B10+F10</f>
        <v>126652.95</v>
      </c>
    </row>
    <row r="11" customFormat="false" ht="15" hidden="false" customHeight="false" outlineLevel="0" collapsed="false">
      <c r="A11" s="0" t="s">
        <v>14</v>
      </c>
      <c r="B11" s="1" t="n">
        <v>187488.07</v>
      </c>
      <c r="C11" s="0" t="s">
        <v>15</v>
      </c>
      <c r="D11" s="0" t="n">
        <f aca="false">E11=A11</f>
        <v>1</v>
      </c>
      <c r="E11" s="0" t="s">
        <v>14</v>
      </c>
      <c r="F11" s="1" t="n">
        <v>0</v>
      </c>
      <c r="G11" s="0" t="s">
        <v>15</v>
      </c>
      <c r="I11" s="2" t="n">
        <f aca="false">B11+F11</f>
        <v>187488.07</v>
      </c>
    </row>
    <row r="12" customFormat="false" ht="15" hidden="false" customHeight="false" outlineLevel="0" collapsed="false">
      <c r="A12" s="0" t="s">
        <v>16</v>
      </c>
      <c r="B12" s="1" t="n">
        <v>211688.88</v>
      </c>
      <c r="C12" s="0" t="s">
        <v>17</v>
      </c>
      <c r="D12" s="0" t="n">
        <f aca="false">E12=A12</f>
        <v>1</v>
      </c>
      <c r="E12" s="0" t="s">
        <v>16</v>
      </c>
      <c r="F12" s="1" t="n">
        <v>25089.36</v>
      </c>
      <c r="G12" s="0" t="s">
        <v>17</v>
      </c>
      <c r="I12" s="2" t="n">
        <f aca="false">B12+F12</f>
        <v>236778.24</v>
      </c>
    </row>
    <row r="13" customFormat="false" ht="15" hidden="false" customHeight="false" outlineLevel="0" collapsed="false">
      <c r="A13" s="0" t="s">
        <v>76</v>
      </c>
      <c r="B13" s="1" t="n">
        <v>0</v>
      </c>
      <c r="C13" s="0" t="s">
        <v>77</v>
      </c>
      <c r="D13" s="0" t="n">
        <f aca="false">E13=A13</f>
        <v>1</v>
      </c>
      <c r="E13" s="0" t="s">
        <v>76</v>
      </c>
      <c r="F13" s="1" t="n">
        <v>21820.2</v>
      </c>
      <c r="G13" s="0" t="s">
        <v>77</v>
      </c>
      <c r="I13" s="2" t="n">
        <f aca="false">B13+F13</f>
        <v>21820.2</v>
      </c>
    </row>
    <row r="14" customFormat="false" ht="15" hidden="false" customHeight="false" outlineLevel="0" collapsed="false">
      <c r="A14" s="0" t="s">
        <v>78</v>
      </c>
      <c r="B14" s="1" t="n">
        <v>0</v>
      </c>
      <c r="C14" s="0" t="s">
        <v>77</v>
      </c>
      <c r="D14" s="0" t="n">
        <f aca="false">E14=A14</f>
        <v>1</v>
      </c>
      <c r="E14" s="0" t="s">
        <v>78</v>
      </c>
      <c r="F14" s="1" t="n">
        <v>30600</v>
      </c>
      <c r="G14" s="0" t="s">
        <v>77</v>
      </c>
      <c r="I14" s="2" t="n">
        <f aca="false">B14+F14</f>
        <v>30600</v>
      </c>
    </row>
    <row r="15" customFormat="false" ht="15" hidden="false" customHeight="false" outlineLevel="0" collapsed="false">
      <c r="A15" s="0" t="s">
        <v>79</v>
      </c>
      <c r="B15" s="1" t="n">
        <v>0</v>
      </c>
      <c r="C15" s="0" t="s">
        <v>77</v>
      </c>
      <c r="D15" s="0" t="n">
        <f aca="false">E15=A15</f>
        <v>1</v>
      </c>
      <c r="E15" s="0" t="s">
        <v>79</v>
      </c>
      <c r="F15" s="1" t="n">
        <v>1200</v>
      </c>
      <c r="G15" s="0" t="s">
        <v>77</v>
      </c>
      <c r="I15" s="2" t="n">
        <f aca="false">B15+F15</f>
        <v>1200</v>
      </c>
    </row>
    <row r="16" customFormat="false" ht="15" hidden="false" customHeight="false" outlineLevel="0" collapsed="false">
      <c r="A16" s="0" t="s">
        <v>80</v>
      </c>
      <c r="B16" s="1" t="n">
        <v>0</v>
      </c>
      <c r="C16" s="0" t="s">
        <v>77</v>
      </c>
      <c r="D16" s="0" t="n">
        <f aca="false">E16=A16</f>
        <v>1</v>
      </c>
      <c r="E16" s="0" t="s">
        <v>80</v>
      </c>
      <c r="F16" s="1" t="n">
        <v>43086.78</v>
      </c>
      <c r="G16" s="0" t="s">
        <v>77</v>
      </c>
      <c r="I16" s="2" t="n">
        <f aca="false">B16+F16</f>
        <v>43086.78</v>
      </c>
    </row>
    <row r="17" customFormat="false" ht="15" hidden="false" customHeight="false" outlineLevel="0" collapsed="false">
      <c r="A17" s="0" t="s">
        <v>18</v>
      </c>
      <c r="B17" s="1" t="n">
        <v>69004.8</v>
      </c>
      <c r="C17" s="0" t="s">
        <v>19</v>
      </c>
      <c r="D17" s="0" t="n">
        <f aca="false">E17=A17</f>
        <v>1</v>
      </c>
      <c r="E17" s="0" t="s">
        <v>18</v>
      </c>
      <c r="F17" s="1" t="n">
        <v>35684.75</v>
      </c>
      <c r="G17" s="0" t="s">
        <v>19</v>
      </c>
      <c r="I17" s="2" t="n">
        <f aca="false">B17+F17</f>
        <v>104689.55</v>
      </c>
    </row>
    <row r="18" customFormat="false" ht="15" hidden="false" customHeight="false" outlineLevel="0" collapsed="false">
      <c r="A18" s="0" t="s">
        <v>81</v>
      </c>
      <c r="B18" s="1" t="n">
        <v>0</v>
      </c>
      <c r="C18" s="0" t="s">
        <v>19</v>
      </c>
      <c r="D18" s="0" t="n">
        <f aca="false">E18=A18</f>
        <v>1</v>
      </c>
      <c r="E18" s="0" t="s">
        <v>81</v>
      </c>
      <c r="F18" s="1" t="n">
        <v>53173.96</v>
      </c>
      <c r="G18" s="0" t="s">
        <v>19</v>
      </c>
      <c r="I18" s="2" t="n">
        <f aca="false">B18+F18</f>
        <v>53173.96</v>
      </c>
    </row>
    <row r="19" customFormat="false" ht="15" hidden="false" customHeight="false" outlineLevel="0" collapsed="false">
      <c r="A19" s="0" t="s">
        <v>20</v>
      </c>
      <c r="B19" s="1" t="n">
        <v>176725.66</v>
      </c>
      <c r="C19" s="0" t="s">
        <v>19</v>
      </c>
      <c r="D19" s="0" t="n">
        <f aca="false">E19=A19</f>
        <v>1</v>
      </c>
      <c r="E19" s="0" t="s">
        <v>20</v>
      </c>
      <c r="F19" s="1" t="n">
        <v>0</v>
      </c>
      <c r="G19" s="0" t="s">
        <v>19</v>
      </c>
      <c r="I19" s="2" t="n">
        <f aca="false">B19+F19</f>
        <v>176725.66</v>
      </c>
    </row>
    <row r="20" customFormat="false" ht="15" hidden="false" customHeight="false" outlineLevel="0" collapsed="false">
      <c r="A20" s="0" t="s">
        <v>82</v>
      </c>
      <c r="B20" s="1" t="n">
        <v>0</v>
      </c>
      <c r="C20" s="0" t="s">
        <v>83</v>
      </c>
      <c r="D20" s="0" t="n">
        <f aca="false">E20=A20</f>
        <v>1</v>
      </c>
      <c r="E20" s="0" t="s">
        <v>82</v>
      </c>
      <c r="F20" s="1" t="n">
        <v>172800</v>
      </c>
      <c r="G20" s="0" t="s">
        <v>83</v>
      </c>
      <c r="I20" s="2" t="n">
        <f aca="false">B20+F20</f>
        <v>172800</v>
      </c>
    </row>
    <row r="21" customFormat="false" ht="15" hidden="false" customHeight="false" outlineLevel="0" collapsed="false">
      <c r="A21" s="0" t="s">
        <v>84</v>
      </c>
      <c r="B21" s="1" t="n">
        <v>0</v>
      </c>
      <c r="C21" s="0" t="s">
        <v>83</v>
      </c>
      <c r="D21" s="0" t="n">
        <f aca="false">E21=A21</f>
        <v>1</v>
      </c>
      <c r="E21" s="0" t="s">
        <v>84</v>
      </c>
      <c r="F21" s="1" t="n">
        <v>209044.2</v>
      </c>
      <c r="G21" s="0" t="s">
        <v>83</v>
      </c>
      <c r="I21" s="2" t="n">
        <f aca="false">B21+F21</f>
        <v>209044.2</v>
      </c>
    </row>
    <row r="22" customFormat="false" ht="15" hidden="false" customHeight="false" outlineLevel="0" collapsed="false">
      <c r="A22" s="0" t="s">
        <v>85</v>
      </c>
      <c r="B22" s="1" t="n">
        <v>0</v>
      </c>
      <c r="C22" s="0" t="s">
        <v>83</v>
      </c>
      <c r="D22" s="0" t="n">
        <f aca="false">E22=A22</f>
        <v>1</v>
      </c>
      <c r="E22" s="0" t="s">
        <v>85</v>
      </c>
      <c r="F22" s="1" t="n">
        <v>383572.64</v>
      </c>
      <c r="G22" s="0" t="s">
        <v>83</v>
      </c>
      <c r="I22" s="2" t="n">
        <f aca="false">B22+F22</f>
        <v>383572.64</v>
      </c>
    </row>
    <row r="23" customFormat="false" ht="15" hidden="false" customHeight="false" outlineLevel="0" collapsed="false">
      <c r="A23" s="0" t="s">
        <v>86</v>
      </c>
      <c r="B23" s="1" t="n">
        <v>0</v>
      </c>
      <c r="C23" s="0" t="s">
        <v>83</v>
      </c>
      <c r="D23" s="0" t="n">
        <f aca="false">E23=A23</f>
        <v>1</v>
      </c>
      <c r="E23" s="0" t="s">
        <v>86</v>
      </c>
      <c r="F23" s="1" t="n">
        <v>911041.36</v>
      </c>
      <c r="G23" s="0" t="s">
        <v>83</v>
      </c>
      <c r="I23" s="2" t="n">
        <f aca="false">B23+F23</f>
        <v>911041.36</v>
      </c>
    </row>
    <row r="24" customFormat="false" ht="15" hidden="false" customHeight="false" outlineLevel="0" collapsed="false">
      <c r="A24" s="0" t="s">
        <v>87</v>
      </c>
      <c r="B24" s="1" t="n">
        <v>0</v>
      </c>
      <c r="C24" s="0" t="s">
        <v>83</v>
      </c>
      <c r="D24" s="0" t="n">
        <f aca="false">E24=A24</f>
        <v>1</v>
      </c>
      <c r="E24" s="0" t="s">
        <v>87</v>
      </c>
      <c r="F24" s="1" t="n">
        <v>68553.75</v>
      </c>
      <c r="G24" s="0" t="s">
        <v>83</v>
      </c>
      <c r="I24" s="2" t="n">
        <f aca="false">B24+F24</f>
        <v>68553.75</v>
      </c>
    </row>
    <row r="25" customFormat="false" ht="15" hidden="false" customHeight="false" outlineLevel="0" collapsed="false">
      <c r="A25" s="0" t="s">
        <v>21</v>
      </c>
      <c r="B25" s="1" t="n">
        <v>5364.95</v>
      </c>
      <c r="C25" s="0" t="s">
        <v>22</v>
      </c>
      <c r="D25" s="0" t="n">
        <f aca="false">E25=A25</f>
        <v>1</v>
      </c>
      <c r="E25" s="0" t="s">
        <v>21</v>
      </c>
      <c r="G25" s="0" t="s">
        <v>22</v>
      </c>
      <c r="I25" s="2" t="n">
        <f aca="false">B25+F25</f>
        <v>5364.95</v>
      </c>
    </row>
    <row r="26" customFormat="false" ht="15" hidden="false" customHeight="false" outlineLevel="0" collapsed="false">
      <c r="A26" s="0" t="s">
        <v>88</v>
      </c>
      <c r="B26" s="1" t="n">
        <v>0</v>
      </c>
      <c r="C26" s="0" t="s">
        <v>24</v>
      </c>
      <c r="D26" s="0" t="n">
        <f aca="false">E26=A26</f>
        <v>1</v>
      </c>
      <c r="E26" s="0" t="s">
        <v>88</v>
      </c>
      <c r="F26" s="1" t="n">
        <v>600</v>
      </c>
      <c r="G26" s="0" t="s">
        <v>24</v>
      </c>
      <c r="I26" s="2" t="n">
        <f aca="false">B26+F26</f>
        <v>600</v>
      </c>
    </row>
    <row r="27" customFormat="false" ht="15" hidden="false" customHeight="false" outlineLevel="0" collapsed="false">
      <c r="A27" s="0" t="s">
        <v>23</v>
      </c>
      <c r="B27" s="1" t="n">
        <v>9417.71</v>
      </c>
      <c r="C27" s="0" t="s">
        <v>24</v>
      </c>
      <c r="D27" s="0" t="n">
        <f aca="false">E27=A27</f>
        <v>1</v>
      </c>
      <c r="E27" s="0" t="s">
        <v>23</v>
      </c>
      <c r="F27" s="1" t="n">
        <v>0</v>
      </c>
      <c r="G27" s="0" t="s">
        <v>24</v>
      </c>
      <c r="I27" s="2" t="n">
        <f aca="false">B27+F27</f>
        <v>9417.71</v>
      </c>
    </row>
    <row r="28" customFormat="false" ht="15" hidden="false" customHeight="false" outlineLevel="0" collapsed="false">
      <c r="A28" s="0" t="s">
        <v>25</v>
      </c>
      <c r="B28" s="1" t="n">
        <v>60212.24</v>
      </c>
      <c r="C28" s="0" t="s">
        <v>26</v>
      </c>
      <c r="D28" s="0" t="n">
        <f aca="false">E28=A28</f>
        <v>1</v>
      </c>
      <c r="E28" s="0" t="s">
        <v>25</v>
      </c>
      <c r="F28" s="1" t="n">
        <v>0</v>
      </c>
      <c r="G28" s="0" t="s">
        <v>26</v>
      </c>
      <c r="I28" s="2" t="n">
        <f aca="false">B28+F28</f>
        <v>60212.24</v>
      </c>
    </row>
    <row r="29" customFormat="false" ht="15" hidden="false" customHeight="false" outlineLevel="0" collapsed="false">
      <c r="A29" s="0" t="s">
        <v>27</v>
      </c>
      <c r="B29" s="1" t="n">
        <v>132853.11</v>
      </c>
      <c r="C29" s="0" t="s">
        <v>28</v>
      </c>
      <c r="D29" s="0" t="n">
        <f aca="false">E29=A29</f>
        <v>1</v>
      </c>
      <c r="E29" s="0" t="s">
        <v>27</v>
      </c>
      <c r="F29" s="1" t="n">
        <v>438.24</v>
      </c>
      <c r="G29" s="0" t="s">
        <v>28</v>
      </c>
      <c r="I29" s="2" t="n">
        <f aca="false">B29+F29</f>
        <v>133291.35</v>
      </c>
    </row>
    <row r="30" customFormat="false" ht="15" hidden="false" customHeight="false" outlineLevel="0" collapsed="false">
      <c r="A30" s="0" t="s">
        <v>29</v>
      </c>
      <c r="B30" s="1" t="n">
        <v>2390307.13</v>
      </c>
      <c r="C30" s="0" t="s">
        <v>30</v>
      </c>
      <c r="D30" s="0" t="n">
        <f aca="false">E30=A30</f>
        <v>1</v>
      </c>
      <c r="E30" s="0" t="s">
        <v>29</v>
      </c>
      <c r="F30" s="1" t="n">
        <v>143064.44</v>
      </c>
      <c r="G30" s="0" t="s">
        <v>30</v>
      </c>
      <c r="I30" s="2" t="n">
        <f aca="false">B30+F30</f>
        <v>2533371.57</v>
      </c>
    </row>
    <row r="31" customFormat="false" ht="15" hidden="false" customHeight="false" outlineLevel="0" collapsed="false">
      <c r="A31" s="0" t="s">
        <v>31</v>
      </c>
      <c r="B31" s="1" t="n">
        <v>237856.18</v>
      </c>
      <c r="C31" s="0" t="s">
        <v>30</v>
      </c>
      <c r="D31" s="0" t="n">
        <f aca="false">E31=A31</f>
        <v>1</v>
      </c>
      <c r="E31" s="0" t="s">
        <v>31</v>
      </c>
      <c r="F31" s="1" t="n">
        <v>0</v>
      </c>
      <c r="I31" s="2" t="n">
        <f aca="false">B31+F31</f>
        <v>237856.18</v>
      </c>
    </row>
    <row r="32" customFormat="false" ht="15" hidden="false" customHeight="false" outlineLevel="0" collapsed="false">
      <c r="A32" s="0" t="s">
        <v>89</v>
      </c>
      <c r="B32" s="1" t="n">
        <v>0</v>
      </c>
      <c r="C32" s="0" t="s">
        <v>30</v>
      </c>
      <c r="D32" s="0" t="n">
        <f aca="false">E32=A32</f>
        <v>1</v>
      </c>
      <c r="E32" s="0" t="s">
        <v>89</v>
      </c>
      <c r="F32" s="1" t="n">
        <v>51600</v>
      </c>
      <c r="G32" s="0" t="s">
        <v>30</v>
      </c>
      <c r="I32" s="2" t="n">
        <f aca="false">B32+F32</f>
        <v>51600</v>
      </c>
    </row>
    <row r="33" customFormat="false" ht="15" hidden="false" customHeight="false" outlineLevel="0" collapsed="false">
      <c r="A33" s="0" t="s">
        <v>32</v>
      </c>
      <c r="B33" s="1" t="n">
        <v>249191.23</v>
      </c>
      <c r="C33" s="0" t="s">
        <v>33</v>
      </c>
      <c r="D33" s="0" t="n">
        <f aca="false">E33=A33</f>
        <v>1</v>
      </c>
      <c r="E33" s="0" t="s">
        <v>32</v>
      </c>
      <c r="F33" s="1" t="n">
        <v>0</v>
      </c>
      <c r="G33" s="0" t="s">
        <v>33</v>
      </c>
      <c r="I33" s="2" t="n">
        <f aca="false">B33+F33</f>
        <v>249191.23</v>
      </c>
    </row>
    <row r="34" customFormat="false" ht="15" hidden="false" customHeight="false" outlineLevel="0" collapsed="false">
      <c r="A34" s="0" t="s">
        <v>34</v>
      </c>
      <c r="B34" s="1" t="n">
        <v>1218009.09</v>
      </c>
      <c r="C34" s="0" t="s">
        <v>35</v>
      </c>
      <c r="D34" s="0" t="n">
        <f aca="false">E34=A34</f>
        <v>1</v>
      </c>
      <c r="E34" s="0" t="s">
        <v>34</v>
      </c>
      <c r="F34" s="1" t="n">
        <v>215784.32</v>
      </c>
      <c r="G34" s="0" t="s">
        <v>35</v>
      </c>
      <c r="I34" s="2" t="n">
        <f aca="false">B34+F34</f>
        <v>1433793.41</v>
      </c>
    </row>
    <row r="35" customFormat="false" ht="15" hidden="false" customHeight="false" outlineLevel="0" collapsed="false">
      <c r="A35" s="0" t="s">
        <v>36</v>
      </c>
      <c r="B35" s="1" t="n">
        <v>448792.49</v>
      </c>
      <c r="C35" s="0" t="s">
        <v>35</v>
      </c>
      <c r="D35" s="0" t="n">
        <f aca="false">E35=A35</f>
        <v>1</v>
      </c>
      <c r="E35" s="0" t="s">
        <v>36</v>
      </c>
      <c r="F35" s="1" t="n">
        <v>29895.6</v>
      </c>
      <c r="G35" s="0" t="s">
        <v>35</v>
      </c>
      <c r="I35" s="2" t="n">
        <f aca="false">B35+F35</f>
        <v>478688.09</v>
      </c>
    </row>
    <row r="36" customFormat="false" ht="15" hidden="false" customHeight="false" outlineLevel="0" collapsed="false">
      <c r="A36" s="0" t="s">
        <v>37</v>
      </c>
      <c r="B36" s="1" t="n">
        <v>701904.44</v>
      </c>
      <c r="C36" s="0" t="s">
        <v>38</v>
      </c>
      <c r="D36" s="0" t="n">
        <f aca="false">E36=A36</f>
        <v>1</v>
      </c>
      <c r="E36" s="0" t="s">
        <v>37</v>
      </c>
      <c r="F36" s="1" t="n">
        <v>0</v>
      </c>
      <c r="G36" s="0" t="s">
        <v>38</v>
      </c>
      <c r="I36" s="2" t="n">
        <f aca="false">B36+F36</f>
        <v>701904.44</v>
      </c>
    </row>
    <row r="37" customFormat="false" ht="15" hidden="false" customHeight="false" outlineLevel="0" collapsed="false">
      <c r="A37" s="0" t="s">
        <v>39</v>
      </c>
      <c r="B37" s="1" t="n">
        <v>3556998.65</v>
      </c>
      <c r="C37" s="0" t="s">
        <v>38</v>
      </c>
      <c r="D37" s="0" t="n">
        <f aca="false">E37=A37</f>
        <v>1</v>
      </c>
      <c r="E37" s="0" t="s">
        <v>39</v>
      </c>
      <c r="F37" s="1" t="n">
        <v>34429.44</v>
      </c>
      <c r="G37" s="0" t="s">
        <v>38</v>
      </c>
      <c r="I37" s="2" t="n">
        <f aca="false">B37+F37</f>
        <v>3591428.09</v>
      </c>
    </row>
    <row r="38" customFormat="false" ht="15" hidden="false" customHeight="false" outlineLevel="0" collapsed="false">
      <c r="A38" s="0" t="s">
        <v>90</v>
      </c>
      <c r="B38" s="1" t="n">
        <v>0</v>
      </c>
      <c r="C38" s="0" t="s">
        <v>38</v>
      </c>
      <c r="D38" s="0" t="n">
        <f aca="false">E38=A38</f>
        <v>1</v>
      </c>
      <c r="E38" s="0" t="s">
        <v>90</v>
      </c>
      <c r="F38" s="1" t="n">
        <v>19067.4</v>
      </c>
      <c r="G38" s="0" t="s">
        <v>38</v>
      </c>
      <c r="I38" s="2" t="n">
        <f aca="false">B38+F38</f>
        <v>19067.4</v>
      </c>
    </row>
    <row r="39" customFormat="false" ht="15" hidden="false" customHeight="false" outlineLevel="0" collapsed="false">
      <c r="A39" s="0" t="s">
        <v>91</v>
      </c>
      <c r="B39" s="1" t="n">
        <v>0</v>
      </c>
      <c r="C39" s="0" t="s">
        <v>38</v>
      </c>
      <c r="D39" s="0" t="n">
        <f aca="false">E39=A39</f>
        <v>1</v>
      </c>
      <c r="E39" s="0" t="s">
        <v>91</v>
      </c>
      <c r="F39" s="1" t="n">
        <v>444971.1</v>
      </c>
      <c r="G39" s="0" t="s">
        <v>38</v>
      </c>
      <c r="I39" s="2" t="n">
        <f aca="false">B39+F39</f>
        <v>444971.1</v>
      </c>
    </row>
    <row r="40" customFormat="false" ht="15" hidden="false" customHeight="false" outlineLevel="0" collapsed="false">
      <c r="A40" s="0" t="s">
        <v>40</v>
      </c>
      <c r="B40" s="1" t="n">
        <v>148498.02</v>
      </c>
      <c r="C40" s="0" t="s">
        <v>38</v>
      </c>
      <c r="D40" s="0" t="n">
        <f aca="false">E40=A40</f>
        <v>1</v>
      </c>
      <c r="E40" s="0" t="s">
        <v>40</v>
      </c>
      <c r="F40" s="1" t="n">
        <v>222192.78</v>
      </c>
      <c r="G40" s="0" t="s">
        <v>38</v>
      </c>
      <c r="I40" s="2" t="n">
        <f aca="false">B40+F40</f>
        <v>370690.8</v>
      </c>
    </row>
    <row r="41" customFormat="false" ht="15" hidden="false" customHeight="false" outlineLevel="0" collapsed="false">
      <c r="A41" s="0" t="s">
        <v>92</v>
      </c>
      <c r="B41" s="1" t="n">
        <v>0</v>
      </c>
      <c r="C41" s="0" t="s">
        <v>38</v>
      </c>
      <c r="D41" s="0" t="n">
        <f aca="false">E41=A41</f>
        <v>1</v>
      </c>
      <c r="E41" s="0" t="s">
        <v>92</v>
      </c>
      <c r="F41" s="1" t="n">
        <v>630911.7</v>
      </c>
      <c r="G41" s="0" t="s">
        <v>38</v>
      </c>
      <c r="I41" s="2" t="n">
        <f aca="false">B41+F41</f>
        <v>630911.7</v>
      </c>
    </row>
    <row r="42" customFormat="false" ht="15" hidden="false" customHeight="false" outlineLevel="0" collapsed="false">
      <c r="A42" s="0" t="s">
        <v>41</v>
      </c>
      <c r="B42" s="1" t="n">
        <v>230664.74</v>
      </c>
      <c r="C42" s="0" t="s">
        <v>42</v>
      </c>
      <c r="D42" s="0" t="n">
        <f aca="false">E42=A42</f>
        <v>1</v>
      </c>
      <c r="E42" s="0" t="s">
        <v>41</v>
      </c>
      <c r="F42" s="1" t="n">
        <v>0</v>
      </c>
      <c r="G42" s="0" t="s">
        <v>42</v>
      </c>
      <c r="I42" s="2" t="n">
        <f aca="false">B42+F42</f>
        <v>230664.74</v>
      </c>
    </row>
    <row r="43" customFormat="false" ht="15" hidden="false" customHeight="false" outlineLevel="0" collapsed="false">
      <c r="A43" s="0" t="s">
        <v>43</v>
      </c>
      <c r="B43" s="1" t="n">
        <v>66098.19</v>
      </c>
      <c r="C43" s="0" t="s">
        <v>42</v>
      </c>
      <c r="D43" s="0" t="n">
        <f aca="false">E43=A43</f>
        <v>1</v>
      </c>
      <c r="E43" s="0" t="s">
        <v>43</v>
      </c>
      <c r="F43" s="1" t="n">
        <v>96525.98</v>
      </c>
      <c r="G43" s="0" t="s">
        <v>42</v>
      </c>
      <c r="I43" s="2" t="n">
        <f aca="false">B43+F43</f>
        <v>162624.17</v>
      </c>
    </row>
    <row r="44" customFormat="false" ht="15" hidden="false" customHeight="false" outlineLevel="0" collapsed="false">
      <c r="A44" s="0" t="s">
        <v>93</v>
      </c>
      <c r="B44" s="1" t="n">
        <v>0</v>
      </c>
      <c r="C44" s="0" t="s">
        <v>42</v>
      </c>
      <c r="D44" s="0" t="n">
        <f aca="false">E44=A44</f>
        <v>1</v>
      </c>
      <c r="E44" s="0" t="s">
        <v>93</v>
      </c>
      <c r="F44" s="1" t="n">
        <v>188816.1</v>
      </c>
      <c r="G44" s="0" t="s">
        <v>42</v>
      </c>
      <c r="I44" s="2" t="n">
        <f aca="false">B44+F44</f>
        <v>188816.1</v>
      </c>
    </row>
    <row r="45" customFormat="false" ht="15" hidden="false" customHeight="false" outlineLevel="0" collapsed="false">
      <c r="A45" s="0" t="s">
        <v>44</v>
      </c>
      <c r="B45" s="1" t="n">
        <v>18464.64</v>
      </c>
      <c r="C45" s="0" t="s">
        <v>45</v>
      </c>
      <c r="D45" s="0" t="n">
        <f aca="false">E45=A45</f>
        <v>1</v>
      </c>
      <c r="E45" s="0" t="s">
        <v>44</v>
      </c>
      <c r="F45" s="1" t="n">
        <v>123600</v>
      </c>
      <c r="G45" s="0" t="s">
        <v>45</v>
      </c>
      <c r="I45" s="2" t="n">
        <f aca="false">B45+F45</f>
        <v>142064.64</v>
      </c>
    </row>
    <row r="46" customFormat="false" ht="15" hidden="false" customHeight="false" outlineLevel="0" collapsed="false">
      <c r="A46" s="0" t="s">
        <v>46</v>
      </c>
      <c r="B46" s="1" t="n">
        <v>9308.25</v>
      </c>
      <c r="C46" s="0" t="s">
        <v>47</v>
      </c>
      <c r="D46" s="0" t="n">
        <f aca="false">E46=A46</f>
        <v>1</v>
      </c>
      <c r="E46" s="0" t="s">
        <v>46</v>
      </c>
      <c r="F46" s="1" t="n">
        <v>0</v>
      </c>
      <c r="G46" s="0" t="s">
        <v>47</v>
      </c>
      <c r="I46" s="2" t="n">
        <f aca="false">B46+F46</f>
        <v>9308.25</v>
      </c>
    </row>
    <row r="47" customFormat="false" ht="15" hidden="false" customHeight="false" outlineLevel="0" collapsed="false">
      <c r="A47" s="0" t="s">
        <v>48</v>
      </c>
      <c r="B47" s="1" t="n">
        <v>15201.85</v>
      </c>
      <c r="C47" s="0" t="s">
        <v>49</v>
      </c>
      <c r="D47" s="0" t="n">
        <f aca="false">E47=A47</f>
        <v>1</v>
      </c>
      <c r="E47" s="0" t="s">
        <v>48</v>
      </c>
      <c r="F47" s="1" t="n">
        <v>130711.2</v>
      </c>
      <c r="G47" s="0" t="s">
        <v>49</v>
      </c>
      <c r="I47" s="2" t="n">
        <f aca="false">B47+F47</f>
        <v>145913.05</v>
      </c>
    </row>
    <row r="48" customFormat="false" ht="15" hidden="false" customHeight="false" outlineLevel="0" collapsed="false">
      <c r="A48" s="0" t="s">
        <v>50</v>
      </c>
      <c r="B48" s="1" t="n">
        <v>292775.88</v>
      </c>
      <c r="C48" s="0" t="s">
        <v>51</v>
      </c>
      <c r="D48" s="0" t="n">
        <f aca="false">E48=A48</f>
        <v>1</v>
      </c>
      <c r="E48" s="0" t="s">
        <v>50</v>
      </c>
      <c r="F48" s="1" t="n">
        <v>52464</v>
      </c>
      <c r="G48" s="0" t="s">
        <v>51</v>
      </c>
      <c r="I48" s="2" t="n">
        <f aca="false">B48+F48</f>
        <v>345239.88</v>
      </c>
    </row>
    <row r="49" customFormat="false" ht="15" hidden="false" customHeight="false" outlineLevel="0" collapsed="false">
      <c r="A49" s="0" t="s">
        <v>52</v>
      </c>
      <c r="B49" s="1" t="n">
        <v>145158.31</v>
      </c>
      <c r="C49" s="0" t="s">
        <v>53</v>
      </c>
      <c r="D49" s="0" t="n">
        <f aca="false">E49=A49</f>
        <v>1</v>
      </c>
      <c r="E49" s="0" t="s">
        <v>52</v>
      </c>
      <c r="F49" s="1" t="n">
        <v>0</v>
      </c>
      <c r="G49" s="0" t="s">
        <v>53</v>
      </c>
      <c r="I49" s="2" t="n">
        <f aca="false">B49+F49</f>
        <v>145158.31</v>
      </c>
    </row>
    <row r="50" customFormat="false" ht="15" hidden="false" customHeight="false" outlineLevel="0" collapsed="false">
      <c r="A50" s="0" t="s">
        <v>54</v>
      </c>
      <c r="B50" s="1" t="n">
        <v>63341.56</v>
      </c>
      <c r="C50" s="0" t="s">
        <v>55</v>
      </c>
      <c r="D50" s="0" t="n">
        <f aca="false">E50=A50</f>
        <v>1</v>
      </c>
      <c r="E50" s="0" t="s">
        <v>54</v>
      </c>
      <c r="F50" s="1" t="n">
        <v>0</v>
      </c>
      <c r="G50" s="0" t="s">
        <v>55</v>
      </c>
      <c r="I50" s="2" t="n">
        <f aca="false">B50+F50</f>
        <v>63341.56</v>
      </c>
    </row>
    <row r="51" customFormat="false" ht="15" hidden="false" customHeight="false" outlineLevel="0" collapsed="false">
      <c r="A51" s="0" t="s">
        <v>56</v>
      </c>
      <c r="B51" s="1" t="n">
        <v>115332.51</v>
      </c>
      <c r="C51" s="0" t="s">
        <v>57</v>
      </c>
      <c r="D51" s="0" t="n">
        <f aca="false">E51=A51</f>
        <v>1</v>
      </c>
      <c r="E51" s="0" t="s">
        <v>56</v>
      </c>
      <c r="F51" s="1" t="n">
        <v>4382.4</v>
      </c>
      <c r="G51" s="0" t="s">
        <v>57</v>
      </c>
      <c r="I51" s="2" t="n">
        <f aca="false">B51+F51</f>
        <v>119714.91</v>
      </c>
    </row>
    <row r="52" customFormat="false" ht="15" hidden="false" customHeight="false" outlineLevel="0" collapsed="false">
      <c r="A52" s="0" t="s">
        <v>58</v>
      </c>
      <c r="B52" s="1" t="n">
        <v>864633.15</v>
      </c>
      <c r="C52" s="0" t="s">
        <v>57</v>
      </c>
      <c r="D52" s="0" t="n">
        <f aca="false">E52=A52</f>
        <v>1</v>
      </c>
      <c r="E52" s="0" t="s">
        <v>58</v>
      </c>
      <c r="F52" s="1" t="n">
        <v>22860.77</v>
      </c>
      <c r="G52" s="0" t="s">
        <v>57</v>
      </c>
      <c r="I52" s="2" t="n">
        <f aca="false">B52+F52</f>
        <v>887493.92</v>
      </c>
    </row>
    <row r="53" customFormat="false" ht="15" hidden="false" customHeight="false" outlineLevel="0" collapsed="false">
      <c r="A53" s="0" t="s">
        <v>94</v>
      </c>
      <c r="B53" s="1" t="n">
        <v>0</v>
      </c>
      <c r="C53" s="0" t="s">
        <v>57</v>
      </c>
      <c r="D53" s="0" t="n">
        <f aca="false">E53=A53</f>
        <v>1</v>
      </c>
      <c r="E53" s="0" t="s">
        <v>94</v>
      </c>
      <c r="F53" s="1" t="n">
        <v>12600</v>
      </c>
      <c r="G53" s="0" t="s">
        <v>57</v>
      </c>
      <c r="I53" s="2" t="n">
        <f aca="false">B53+F53</f>
        <v>12600</v>
      </c>
    </row>
    <row r="54" customFormat="false" ht="15" hidden="false" customHeight="false" outlineLevel="0" collapsed="false">
      <c r="A54" s="0" t="s">
        <v>95</v>
      </c>
      <c r="B54" s="1" t="n">
        <v>0</v>
      </c>
      <c r="C54" s="0" t="s">
        <v>57</v>
      </c>
      <c r="D54" s="0" t="n">
        <f aca="false">E54=A54</f>
        <v>1</v>
      </c>
      <c r="E54" s="0" t="s">
        <v>95</v>
      </c>
      <c r="F54" s="1" t="n">
        <v>40290.13</v>
      </c>
      <c r="G54" s="0" t="s">
        <v>57</v>
      </c>
      <c r="I54" s="2" t="n">
        <f aca="false">B54+F54</f>
        <v>40290.13</v>
      </c>
    </row>
    <row r="55" customFormat="false" ht="15" hidden="false" customHeight="false" outlineLevel="0" collapsed="false">
      <c r="A55" s="0" t="s">
        <v>96</v>
      </c>
      <c r="B55" s="1" t="n">
        <v>0</v>
      </c>
      <c r="C55" s="0" t="s">
        <v>57</v>
      </c>
      <c r="D55" s="0" t="n">
        <f aca="false">E55=A55</f>
        <v>1</v>
      </c>
      <c r="E55" s="0" t="s">
        <v>96</v>
      </c>
      <c r="F55" s="1" t="n">
        <v>14189.7</v>
      </c>
      <c r="G55" s="0" t="s">
        <v>57</v>
      </c>
      <c r="I55" s="2" t="n">
        <f aca="false">B55+F55</f>
        <v>14189.7</v>
      </c>
    </row>
    <row r="56" customFormat="false" ht="15" hidden="false" customHeight="false" outlineLevel="0" collapsed="false">
      <c r="A56" s="0" t="s">
        <v>59</v>
      </c>
      <c r="B56" s="1" t="n">
        <v>1331569.08</v>
      </c>
      <c r="C56" s="0" t="s">
        <v>60</v>
      </c>
      <c r="D56" s="0" t="n">
        <f aca="false">E56=A56</f>
        <v>1</v>
      </c>
      <c r="E56" s="0" t="s">
        <v>59</v>
      </c>
      <c r="F56" s="1" t="n">
        <v>0</v>
      </c>
      <c r="G56" s="0" t="s">
        <v>60</v>
      </c>
      <c r="I56" s="2" t="n">
        <f aca="false">B56+F56</f>
        <v>1331569.08</v>
      </c>
    </row>
    <row r="57" customFormat="false" ht="15" hidden="false" customHeight="false" outlineLevel="0" collapsed="false">
      <c r="A57" s="0" t="s">
        <v>61</v>
      </c>
      <c r="B57" s="1" t="n">
        <v>749205.15</v>
      </c>
      <c r="C57" s="0" t="s">
        <v>62</v>
      </c>
      <c r="D57" s="0" t="n">
        <f aca="false">E57=A57</f>
        <v>1</v>
      </c>
      <c r="E57" s="0" t="s">
        <v>61</v>
      </c>
      <c r="F57" s="1" t="n">
        <v>222199.02</v>
      </c>
      <c r="G57" s="0" t="s">
        <v>62</v>
      </c>
      <c r="I57" s="2" t="n">
        <f aca="false">B57+F57</f>
        <v>971404.17</v>
      </c>
    </row>
    <row r="58" customFormat="false" ht="15" hidden="false" customHeight="false" outlineLevel="0" collapsed="false">
      <c r="A58" s="0" t="s">
        <v>63</v>
      </c>
      <c r="B58" s="1" t="n">
        <v>655310.95</v>
      </c>
      <c r="C58" s="0" t="s">
        <v>64</v>
      </c>
      <c r="D58" s="0" t="n">
        <f aca="false">E58=A58</f>
        <v>1</v>
      </c>
      <c r="E58" s="0" t="s">
        <v>63</v>
      </c>
      <c r="F58" s="1" t="n">
        <v>32400</v>
      </c>
      <c r="G58" s="0" t="s">
        <v>64</v>
      </c>
      <c r="I58" s="2" t="n">
        <f aca="false">B58+F58</f>
        <v>687710.95</v>
      </c>
    </row>
    <row r="59" customFormat="false" ht="15" hidden="false" customHeight="false" outlineLevel="0" collapsed="false">
      <c r="A59" s="0" t="s">
        <v>97</v>
      </c>
      <c r="B59" s="1" t="n">
        <v>0</v>
      </c>
      <c r="C59" s="0" t="s">
        <v>98</v>
      </c>
      <c r="D59" s="0" t="n">
        <f aca="false">E59=A59</f>
        <v>1</v>
      </c>
      <c r="E59" s="0" t="s">
        <v>97</v>
      </c>
      <c r="F59" s="1" t="n">
        <v>122160</v>
      </c>
      <c r="G59" s="0" t="s">
        <v>98</v>
      </c>
      <c r="I59" s="2" t="n">
        <f aca="false">B59+F59</f>
        <v>122160</v>
      </c>
    </row>
    <row r="60" customFormat="false" ht="15" hidden="false" customHeight="false" outlineLevel="0" collapsed="false">
      <c r="A60" s="0" t="s">
        <v>65</v>
      </c>
      <c r="B60" s="1" t="n">
        <v>23032.36</v>
      </c>
      <c r="C60" s="0" t="s">
        <v>66</v>
      </c>
      <c r="D60" s="0" t="n">
        <f aca="false">E60=A60</f>
        <v>1</v>
      </c>
      <c r="E60" s="0" t="s">
        <v>65</v>
      </c>
      <c r="F60" s="1" t="n">
        <v>0</v>
      </c>
      <c r="G60" s="0" t="s">
        <v>66</v>
      </c>
      <c r="I60" s="2" t="n">
        <f aca="false">B60+F60</f>
        <v>23032.36</v>
      </c>
    </row>
    <row r="61" customFormat="false" ht="15" hidden="false" customHeight="false" outlineLevel="0" collapsed="false">
      <c r="A61" s="0" t="s">
        <v>67</v>
      </c>
      <c r="B61" s="1" t="n">
        <v>78727.19</v>
      </c>
      <c r="C61" s="0" t="s">
        <v>68</v>
      </c>
      <c r="D61" s="0" t="n">
        <f aca="false">E61=A61</f>
        <v>1</v>
      </c>
      <c r="E61" s="0" t="s">
        <v>67</v>
      </c>
      <c r="F61" s="1" t="n">
        <v>0</v>
      </c>
      <c r="G61" s="0" t="s">
        <v>68</v>
      </c>
      <c r="I61" s="2" t="n">
        <f aca="false">B61+F61</f>
        <v>78727.19</v>
      </c>
    </row>
    <row r="62" customFormat="false" ht="15" hidden="false" customHeight="false" outlineLevel="0" collapsed="false">
      <c r="A62" s="0" t="s">
        <v>69</v>
      </c>
      <c r="B62" s="1" t="n">
        <v>100660.6</v>
      </c>
      <c r="C62" s="0" t="s">
        <v>70</v>
      </c>
      <c r="D62" s="0" t="n">
        <f aca="false">E62=A62</f>
        <v>1</v>
      </c>
      <c r="E62" s="0" t="s">
        <v>69</v>
      </c>
      <c r="F62" s="1" t="n">
        <v>7800</v>
      </c>
      <c r="G62" s="0" t="s">
        <v>70</v>
      </c>
      <c r="I62" s="2" t="n">
        <f aca="false">B62+F62</f>
        <v>108460.6</v>
      </c>
    </row>
    <row r="63" customFormat="false" ht="15" hidden="false" customHeight="false" outlineLevel="0" collapsed="false">
      <c r="A63" s="0" t="s">
        <v>71</v>
      </c>
      <c r="B63" s="1" t="n">
        <v>133851.39</v>
      </c>
      <c r="C63" s="0" t="s">
        <v>72</v>
      </c>
      <c r="D63" s="0" t="n">
        <f aca="false">E63=A63</f>
        <v>1</v>
      </c>
      <c r="E63" s="0" t="s">
        <v>71</v>
      </c>
      <c r="F63" s="1" t="n">
        <v>0</v>
      </c>
      <c r="G63" s="0" t="s">
        <v>72</v>
      </c>
      <c r="I63" s="2" t="n">
        <f aca="false">B63+F63</f>
        <v>133851.39</v>
      </c>
    </row>
    <row r="64" customFormat="false" ht="15" hidden="false" customHeight="false" outlineLevel="0" collapsed="false">
      <c r="A64" s="0" t="s">
        <v>1</v>
      </c>
      <c r="B64" s="2" t="n">
        <f aca="false">SUM(B2:B63)</f>
        <v>19376538.19</v>
      </c>
      <c r="E64" s="0" t="s">
        <v>1</v>
      </c>
      <c r="F64" s="1" t="n">
        <f aca="false">SUM(F2:F63)</f>
        <v>5430054.16</v>
      </c>
      <c r="I64" s="2" t="n">
        <f aca="false">B64+F64</f>
        <v>24806592.35</v>
      </c>
    </row>
    <row r="65" customFormat="false" ht="15" hidden="false" customHeight="false" outlineLevel="0" collapsed="false">
      <c r="B65" s="1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71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A8" activeCellId="0" sqref="A8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62.86"/>
    <col collapsed="false" customWidth="true" hidden="false" outlineLevel="0" max="2" min="2" style="0" width="31.57"/>
    <col collapsed="false" customWidth="true" hidden="false" outlineLevel="0" max="3" min="3" style="0" width="16.86"/>
  </cols>
  <sheetData>
    <row r="1" customFormat="false" ht="15" hidden="false" customHeight="false" outlineLevel="0" collapsed="false">
      <c r="A1" s="3" t="s">
        <v>101</v>
      </c>
    </row>
    <row r="2" customFormat="false" ht="15" hidden="false" customHeight="false" outlineLevel="0" collapsed="false">
      <c r="A2" s="3" t="s">
        <v>102</v>
      </c>
    </row>
    <row r="3" customFormat="false" ht="15" hidden="false" customHeight="false" outlineLevel="0" collapsed="false">
      <c r="A3" s="3" t="s">
        <v>103</v>
      </c>
    </row>
    <row r="4" customFormat="false" ht="15" hidden="false" customHeight="false" outlineLevel="0" collapsed="false">
      <c r="A4" s="3" t="s">
        <v>104</v>
      </c>
    </row>
    <row r="5" customFormat="false" ht="15" hidden="false" customHeight="false" outlineLevel="0" collapsed="false">
      <c r="A5" s="3" t="s">
        <v>105</v>
      </c>
      <c r="C5" s="3"/>
    </row>
    <row r="6" customFormat="false" ht="15" hidden="false" customHeight="false" outlineLevel="0" collapsed="false">
      <c r="C6" s="4"/>
    </row>
    <row r="7" customFormat="false" ht="15" hidden="false" customHeight="false" outlineLevel="0" collapsed="false">
      <c r="A7" s="5" t="s">
        <v>106</v>
      </c>
      <c r="B7" s="5"/>
      <c r="C7" s="5"/>
    </row>
    <row r="8" customFormat="false" ht="15" hidden="false" customHeight="false" outlineLevel="0" collapsed="false">
      <c r="A8" s="6" t="s">
        <v>107</v>
      </c>
      <c r="B8" s="7" t="s">
        <v>108</v>
      </c>
      <c r="C8" s="6" t="s">
        <v>109</v>
      </c>
    </row>
    <row r="9" customFormat="false" ht="15" hidden="false" customHeight="false" outlineLevel="0" collapsed="false">
      <c r="A9" s="8" t="s">
        <v>3</v>
      </c>
      <c r="B9" s="8" t="s">
        <v>4</v>
      </c>
      <c r="C9" s="9" t="n">
        <v>101041.87</v>
      </c>
    </row>
    <row r="10" customFormat="false" ht="15" hidden="false" customHeight="false" outlineLevel="0" collapsed="false">
      <c r="A10" s="8" t="s">
        <v>5</v>
      </c>
      <c r="B10" s="8" t="s">
        <v>6</v>
      </c>
      <c r="C10" s="9" t="n">
        <v>287964.34</v>
      </c>
    </row>
    <row r="11" customFormat="false" ht="15" hidden="false" customHeight="false" outlineLevel="0" collapsed="false">
      <c r="A11" s="8" t="s">
        <v>7</v>
      </c>
      <c r="B11" s="8" t="s">
        <v>8</v>
      </c>
      <c r="C11" s="9" t="n">
        <v>749777.18</v>
      </c>
    </row>
    <row r="12" customFormat="false" ht="15" hidden="false" customHeight="false" outlineLevel="0" collapsed="false">
      <c r="A12" s="8" t="s">
        <v>9</v>
      </c>
      <c r="B12" s="8" t="s">
        <v>8</v>
      </c>
      <c r="C12" s="9" t="n">
        <v>716761.69</v>
      </c>
    </row>
    <row r="13" customFormat="false" ht="15" hidden="false" customHeight="false" outlineLevel="0" collapsed="false">
      <c r="A13" s="8" t="s">
        <v>10</v>
      </c>
      <c r="B13" s="8" t="s">
        <v>8</v>
      </c>
      <c r="C13" s="9" t="n">
        <v>1607794.98</v>
      </c>
    </row>
    <row r="14" customFormat="false" ht="15" hidden="false" customHeight="false" outlineLevel="0" collapsed="false">
      <c r="A14" s="8" t="s">
        <v>74</v>
      </c>
      <c r="B14" s="8" t="s">
        <v>8</v>
      </c>
      <c r="C14" s="9" t="n">
        <v>156029.91</v>
      </c>
    </row>
    <row r="15" customFormat="false" ht="15" hidden="false" customHeight="false" outlineLevel="0" collapsed="false">
      <c r="A15" s="8" t="s">
        <v>75</v>
      </c>
      <c r="B15" s="8" t="s">
        <v>8</v>
      </c>
      <c r="C15" s="9" t="n">
        <v>20003.55</v>
      </c>
    </row>
    <row r="16" customFormat="false" ht="15" hidden="false" customHeight="false" outlineLevel="0" collapsed="false">
      <c r="A16" s="8" t="s">
        <v>11</v>
      </c>
      <c r="B16" s="8" t="s">
        <v>12</v>
      </c>
      <c r="C16" s="9" t="n">
        <v>1523296.11</v>
      </c>
    </row>
    <row r="17" customFormat="false" ht="15" hidden="false" customHeight="false" outlineLevel="0" collapsed="false">
      <c r="A17" s="8" t="s">
        <v>13</v>
      </c>
      <c r="B17" s="8" t="s">
        <v>12</v>
      </c>
      <c r="C17" s="9" t="n">
        <v>126652.95</v>
      </c>
    </row>
    <row r="18" customFormat="false" ht="15" hidden="false" customHeight="false" outlineLevel="0" collapsed="false">
      <c r="A18" s="8" t="s">
        <v>14</v>
      </c>
      <c r="B18" s="8" t="s">
        <v>15</v>
      </c>
      <c r="C18" s="9" t="n">
        <v>187488.07</v>
      </c>
    </row>
    <row r="19" customFormat="false" ht="15" hidden="false" customHeight="false" outlineLevel="0" collapsed="false">
      <c r="A19" s="8" t="s">
        <v>16</v>
      </c>
      <c r="B19" s="8" t="s">
        <v>17</v>
      </c>
      <c r="C19" s="9" t="n">
        <v>236778.24</v>
      </c>
    </row>
    <row r="20" customFormat="false" ht="15" hidden="false" customHeight="false" outlineLevel="0" collapsed="false">
      <c r="A20" s="8" t="s">
        <v>76</v>
      </c>
      <c r="B20" s="8" t="s">
        <v>77</v>
      </c>
      <c r="C20" s="9" t="n">
        <v>21820.2</v>
      </c>
    </row>
    <row r="21" customFormat="false" ht="15" hidden="false" customHeight="false" outlineLevel="0" collapsed="false">
      <c r="A21" s="8" t="s">
        <v>78</v>
      </c>
      <c r="B21" s="8" t="s">
        <v>77</v>
      </c>
      <c r="C21" s="9" t="n">
        <v>30600</v>
      </c>
    </row>
    <row r="22" customFormat="false" ht="15" hidden="false" customHeight="false" outlineLevel="0" collapsed="false">
      <c r="A22" s="8" t="s">
        <v>79</v>
      </c>
      <c r="B22" s="8" t="s">
        <v>77</v>
      </c>
      <c r="C22" s="9" t="n">
        <v>1200</v>
      </c>
    </row>
    <row r="23" customFormat="false" ht="15" hidden="false" customHeight="false" outlineLevel="0" collapsed="false">
      <c r="A23" s="8" t="s">
        <v>80</v>
      </c>
      <c r="B23" s="8" t="s">
        <v>77</v>
      </c>
      <c r="C23" s="9" t="n">
        <v>43086.78</v>
      </c>
    </row>
    <row r="24" customFormat="false" ht="15" hidden="false" customHeight="false" outlineLevel="0" collapsed="false">
      <c r="A24" s="8" t="s">
        <v>18</v>
      </c>
      <c r="B24" s="8" t="s">
        <v>19</v>
      </c>
      <c r="C24" s="9" t="n">
        <v>104689.55</v>
      </c>
    </row>
    <row r="25" customFormat="false" ht="15" hidden="false" customHeight="false" outlineLevel="0" collapsed="false">
      <c r="A25" s="8" t="s">
        <v>20</v>
      </c>
      <c r="B25" s="8" t="s">
        <v>19</v>
      </c>
      <c r="C25" s="9" t="n">
        <v>176725.66</v>
      </c>
    </row>
    <row r="26" customFormat="false" ht="15" hidden="false" customHeight="false" outlineLevel="0" collapsed="false">
      <c r="A26" s="8" t="s">
        <v>81</v>
      </c>
      <c r="B26" s="8" t="s">
        <v>19</v>
      </c>
      <c r="C26" s="9" t="n">
        <v>53173.96</v>
      </c>
    </row>
    <row r="27" customFormat="false" ht="15" hidden="false" customHeight="false" outlineLevel="0" collapsed="false">
      <c r="A27" s="8" t="s">
        <v>82</v>
      </c>
      <c r="B27" s="8" t="s">
        <v>83</v>
      </c>
      <c r="C27" s="9" t="n">
        <v>172800</v>
      </c>
    </row>
    <row r="28" customFormat="false" ht="15" hidden="false" customHeight="false" outlineLevel="0" collapsed="false">
      <c r="A28" s="8" t="s">
        <v>84</v>
      </c>
      <c r="B28" s="8" t="s">
        <v>83</v>
      </c>
      <c r="C28" s="9" t="n">
        <v>209044.2</v>
      </c>
    </row>
    <row r="29" customFormat="false" ht="15" hidden="false" customHeight="false" outlineLevel="0" collapsed="false">
      <c r="A29" s="8" t="s">
        <v>85</v>
      </c>
      <c r="B29" s="8" t="s">
        <v>83</v>
      </c>
      <c r="C29" s="9" t="n">
        <v>383572.64</v>
      </c>
    </row>
    <row r="30" customFormat="false" ht="15" hidden="false" customHeight="false" outlineLevel="0" collapsed="false">
      <c r="A30" s="8" t="s">
        <v>86</v>
      </c>
      <c r="B30" s="8" t="s">
        <v>83</v>
      </c>
      <c r="C30" s="9" t="n">
        <v>911041.36</v>
      </c>
    </row>
    <row r="31" customFormat="false" ht="15" hidden="false" customHeight="false" outlineLevel="0" collapsed="false">
      <c r="A31" s="8" t="s">
        <v>87</v>
      </c>
      <c r="B31" s="8" t="s">
        <v>83</v>
      </c>
      <c r="C31" s="9" t="n">
        <v>68553.75</v>
      </c>
    </row>
    <row r="32" customFormat="false" ht="15" hidden="false" customHeight="false" outlineLevel="0" collapsed="false">
      <c r="A32" s="8" t="s">
        <v>21</v>
      </c>
      <c r="B32" s="8" t="s">
        <v>22</v>
      </c>
      <c r="C32" s="9" t="n">
        <v>5364.95</v>
      </c>
    </row>
    <row r="33" customFormat="false" ht="15" hidden="false" customHeight="false" outlineLevel="0" collapsed="false">
      <c r="A33" s="8" t="s">
        <v>88</v>
      </c>
      <c r="B33" s="8" t="s">
        <v>24</v>
      </c>
      <c r="C33" s="9" t="n">
        <v>600</v>
      </c>
    </row>
    <row r="34" customFormat="false" ht="15" hidden="false" customHeight="false" outlineLevel="0" collapsed="false">
      <c r="A34" s="8" t="s">
        <v>23</v>
      </c>
      <c r="B34" s="8" t="s">
        <v>24</v>
      </c>
      <c r="C34" s="9" t="n">
        <v>9417.71</v>
      </c>
    </row>
    <row r="35" customFormat="false" ht="15" hidden="false" customHeight="false" outlineLevel="0" collapsed="false">
      <c r="A35" s="8" t="s">
        <v>25</v>
      </c>
      <c r="B35" s="8" t="s">
        <v>26</v>
      </c>
      <c r="C35" s="9" t="n">
        <v>60212.24</v>
      </c>
    </row>
    <row r="36" customFormat="false" ht="15" hidden="false" customHeight="false" outlineLevel="0" collapsed="false">
      <c r="A36" s="8" t="s">
        <v>27</v>
      </c>
      <c r="B36" s="8" t="s">
        <v>28</v>
      </c>
      <c r="C36" s="9" t="n">
        <v>133291.35</v>
      </c>
    </row>
    <row r="37" customFormat="false" ht="15" hidden="false" customHeight="false" outlineLevel="0" collapsed="false">
      <c r="A37" s="8" t="s">
        <v>29</v>
      </c>
      <c r="B37" s="8" t="s">
        <v>30</v>
      </c>
      <c r="C37" s="9" t="n">
        <v>2533371.57</v>
      </c>
    </row>
    <row r="38" customFormat="false" ht="15" hidden="false" customHeight="false" outlineLevel="0" collapsed="false">
      <c r="A38" s="8" t="s">
        <v>31</v>
      </c>
      <c r="B38" s="8" t="s">
        <v>30</v>
      </c>
      <c r="C38" s="9" t="n">
        <v>237856.18</v>
      </c>
    </row>
    <row r="39" customFormat="false" ht="15" hidden="false" customHeight="false" outlineLevel="0" collapsed="false">
      <c r="A39" s="8" t="s">
        <v>89</v>
      </c>
      <c r="B39" s="8" t="s">
        <v>30</v>
      </c>
      <c r="C39" s="9" t="n">
        <v>51600</v>
      </c>
    </row>
    <row r="40" customFormat="false" ht="15" hidden="false" customHeight="false" outlineLevel="0" collapsed="false">
      <c r="A40" s="8" t="s">
        <v>32</v>
      </c>
      <c r="B40" s="8" t="s">
        <v>33</v>
      </c>
      <c r="C40" s="9" t="n">
        <v>249191.23</v>
      </c>
    </row>
    <row r="41" customFormat="false" ht="15" hidden="false" customHeight="false" outlineLevel="0" collapsed="false">
      <c r="A41" s="8" t="s">
        <v>34</v>
      </c>
      <c r="B41" s="8" t="s">
        <v>35</v>
      </c>
      <c r="C41" s="9" t="n">
        <v>1433793.41</v>
      </c>
    </row>
    <row r="42" customFormat="false" ht="15" hidden="false" customHeight="false" outlineLevel="0" collapsed="false">
      <c r="A42" s="8" t="s">
        <v>36</v>
      </c>
      <c r="B42" s="8" t="s">
        <v>35</v>
      </c>
      <c r="C42" s="9" t="n">
        <v>478688.09</v>
      </c>
    </row>
    <row r="43" customFormat="false" ht="15" hidden="false" customHeight="false" outlineLevel="0" collapsed="false">
      <c r="A43" s="8" t="s">
        <v>37</v>
      </c>
      <c r="B43" s="8" t="s">
        <v>38</v>
      </c>
      <c r="C43" s="9" t="n">
        <v>701904.44</v>
      </c>
    </row>
    <row r="44" customFormat="false" ht="15" hidden="false" customHeight="false" outlineLevel="0" collapsed="false">
      <c r="A44" s="8" t="s">
        <v>39</v>
      </c>
      <c r="B44" s="8" t="s">
        <v>38</v>
      </c>
      <c r="C44" s="9" t="n">
        <v>3591428.09</v>
      </c>
    </row>
    <row r="45" customFormat="false" ht="15" hidden="false" customHeight="false" outlineLevel="0" collapsed="false">
      <c r="A45" s="8" t="s">
        <v>90</v>
      </c>
      <c r="B45" s="8" t="s">
        <v>38</v>
      </c>
      <c r="C45" s="9" t="n">
        <v>19067.4</v>
      </c>
    </row>
    <row r="46" customFormat="false" ht="15" hidden="false" customHeight="false" outlineLevel="0" collapsed="false">
      <c r="A46" s="8" t="s">
        <v>91</v>
      </c>
      <c r="B46" s="8" t="s">
        <v>38</v>
      </c>
      <c r="C46" s="9" t="n">
        <v>444971.1</v>
      </c>
    </row>
    <row r="47" customFormat="false" ht="15" hidden="false" customHeight="false" outlineLevel="0" collapsed="false">
      <c r="A47" s="8" t="s">
        <v>40</v>
      </c>
      <c r="B47" s="8" t="s">
        <v>38</v>
      </c>
      <c r="C47" s="9" t="n">
        <v>370690.8</v>
      </c>
    </row>
    <row r="48" customFormat="false" ht="15" hidden="false" customHeight="false" outlineLevel="0" collapsed="false">
      <c r="A48" s="8" t="s">
        <v>92</v>
      </c>
      <c r="B48" s="8" t="s">
        <v>38</v>
      </c>
      <c r="C48" s="9" t="n">
        <v>630911.7</v>
      </c>
    </row>
    <row r="49" customFormat="false" ht="15" hidden="false" customHeight="false" outlineLevel="0" collapsed="false">
      <c r="A49" s="8" t="s">
        <v>41</v>
      </c>
      <c r="B49" s="8" t="s">
        <v>42</v>
      </c>
      <c r="C49" s="9" t="n">
        <v>230664.74</v>
      </c>
    </row>
    <row r="50" customFormat="false" ht="15" hidden="false" customHeight="false" outlineLevel="0" collapsed="false">
      <c r="A50" s="8" t="s">
        <v>43</v>
      </c>
      <c r="B50" s="8" t="s">
        <v>42</v>
      </c>
      <c r="C50" s="9" t="n">
        <v>162624.17</v>
      </c>
    </row>
    <row r="51" customFormat="false" ht="15" hidden="false" customHeight="false" outlineLevel="0" collapsed="false">
      <c r="A51" s="8" t="s">
        <v>93</v>
      </c>
      <c r="B51" s="8" t="s">
        <v>42</v>
      </c>
      <c r="C51" s="9" t="n">
        <v>188816.1</v>
      </c>
    </row>
    <row r="52" customFormat="false" ht="15" hidden="false" customHeight="false" outlineLevel="0" collapsed="false">
      <c r="A52" s="8" t="s">
        <v>44</v>
      </c>
      <c r="B52" s="8" t="s">
        <v>45</v>
      </c>
      <c r="C52" s="9" t="n">
        <v>142064.64</v>
      </c>
    </row>
    <row r="53" customFormat="false" ht="15" hidden="false" customHeight="false" outlineLevel="0" collapsed="false">
      <c r="A53" s="8" t="s">
        <v>46</v>
      </c>
      <c r="B53" s="8" t="s">
        <v>47</v>
      </c>
      <c r="C53" s="9" t="n">
        <v>9308.25</v>
      </c>
    </row>
    <row r="54" customFormat="false" ht="15" hidden="false" customHeight="false" outlineLevel="0" collapsed="false">
      <c r="A54" s="8" t="s">
        <v>48</v>
      </c>
      <c r="B54" s="8" t="s">
        <v>49</v>
      </c>
      <c r="C54" s="9" t="n">
        <v>145913.05</v>
      </c>
    </row>
    <row r="55" customFormat="false" ht="15" hidden="false" customHeight="false" outlineLevel="0" collapsed="false">
      <c r="A55" s="8" t="s">
        <v>50</v>
      </c>
      <c r="B55" s="8" t="s">
        <v>51</v>
      </c>
      <c r="C55" s="9" t="n">
        <v>345239.88</v>
      </c>
    </row>
    <row r="56" customFormat="false" ht="15" hidden="false" customHeight="false" outlineLevel="0" collapsed="false">
      <c r="A56" s="8" t="s">
        <v>52</v>
      </c>
      <c r="B56" s="8" t="s">
        <v>53</v>
      </c>
      <c r="C56" s="9" t="n">
        <v>145158.31</v>
      </c>
    </row>
    <row r="57" customFormat="false" ht="15" hidden="false" customHeight="false" outlineLevel="0" collapsed="false">
      <c r="A57" s="8" t="s">
        <v>54</v>
      </c>
      <c r="B57" s="8" t="s">
        <v>55</v>
      </c>
      <c r="C57" s="9" t="n">
        <v>63341.56</v>
      </c>
    </row>
    <row r="58" customFormat="false" ht="15" hidden="false" customHeight="false" outlineLevel="0" collapsed="false">
      <c r="A58" s="8" t="s">
        <v>56</v>
      </c>
      <c r="B58" s="8" t="s">
        <v>57</v>
      </c>
      <c r="C58" s="9" t="n">
        <v>119714.91</v>
      </c>
    </row>
    <row r="59" customFormat="false" ht="15" hidden="false" customHeight="false" outlineLevel="0" collapsed="false">
      <c r="A59" s="8" t="s">
        <v>58</v>
      </c>
      <c r="B59" s="8" t="s">
        <v>57</v>
      </c>
      <c r="C59" s="9" t="n">
        <v>887493.92</v>
      </c>
    </row>
    <row r="60" customFormat="false" ht="15" hidden="false" customHeight="false" outlineLevel="0" collapsed="false">
      <c r="A60" s="8" t="s">
        <v>94</v>
      </c>
      <c r="B60" s="8" t="s">
        <v>57</v>
      </c>
      <c r="C60" s="9" t="n">
        <v>12600</v>
      </c>
    </row>
    <row r="61" customFormat="false" ht="15" hidden="false" customHeight="false" outlineLevel="0" collapsed="false">
      <c r="A61" s="8" t="s">
        <v>95</v>
      </c>
      <c r="B61" s="8" t="s">
        <v>57</v>
      </c>
      <c r="C61" s="9" t="n">
        <v>40290.13</v>
      </c>
    </row>
    <row r="62" customFormat="false" ht="15" hidden="false" customHeight="false" outlineLevel="0" collapsed="false">
      <c r="A62" s="8" t="s">
        <v>96</v>
      </c>
      <c r="B62" s="8" t="s">
        <v>57</v>
      </c>
      <c r="C62" s="9" t="n">
        <v>14189.7</v>
      </c>
    </row>
    <row r="63" customFormat="false" ht="15" hidden="false" customHeight="false" outlineLevel="0" collapsed="false">
      <c r="A63" s="8" t="s">
        <v>59</v>
      </c>
      <c r="B63" s="8" t="s">
        <v>60</v>
      </c>
      <c r="C63" s="9" t="n">
        <v>1331569.08</v>
      </c>
    </row>
    <row r="64" customFormat="false" ht="15" hidden="false" customHeight="false" outlineLevel="0" collapsed="false">
      <c r="A64" s="8" t="s">
        <v>61</v>
      </c>
      <c r="B64" s="8" t="s">
        <v>62</v>
      </c>
      <c r="C64" s="9" t="n">
        <v>971404.17</v>
      </c>
    </row>
    <row r="65" customFormat="false" ht="15" hidden="false" customHeight="false" outlineLevel="0" collapsed="false">
      <c r="A65" s="8" t="s">
        <v>63</v>
      </c>
      <c r="B65" s="8" t="s">
        <v>64</v>
      </c>
      <c r="C65" s="9" t="n">
        <v>687710.95</v>
      </c>
    </row>
    <row r="66" customFormat="false" ht="15" hidden="false" customHeight="false" outlineLevel="0" collapsed="false">
      <c r="A66" s="8" t="s">
        <v>65</v>
      </c>
      <c r="B66" s="8" t="s">
        <v>66</v>
      </c>
      <c r="C66" s="9" t="n">
        <v>23032.36</v>
      </c>
    </row>
    <row r="67" customFormat="false" ht="15" hidden="false" customHeight="false" outlineLevel="0" collapsed="false">
      <c r="A67" s="8" t="s">
        <v>97</v>
      </c>
      <c r="B67" s="8" t="s">
        <v>98</v>
      </c>
      <c r="C67" s="9" t="n">
        <v>122160</v>
      </c>
    </row>
    <row r="68" customFormat="false" ht="15" hidden="false" customHeight="false" outlineLevel="0" collapsed="false">
      <c r="A68" s="8" t="s">
        <v>67</v>
      </c>
      <c r="B68" s="8" t="s">
        <v>68</v>
      </c>
      <c r="C68" s="9" t="n">
        <v>78727.19</v>
      </c>
    </row>
    <row r="69" customFormat="false" ht="15" hidden="false" customHeight="false" outlineLevel="0" collapsed="false">
      <c r="A69" s="8" t="s">
        <v>69</v>
      </c>
      <c r="B69" s="8" t="s">
        <v>70</v>
      </c>
      <c r="C69" s="9" t="n">
        <v>108460.6</v>
      </c>
    </row>
    <row r="70" customFormat="false" ht="15" hidden="false" customHeight="false" outlineLevel="0" collapsed="false">
      <c r="A70" s="8" t="s">
        <v>71</v>
      </c>
      <c r="B70" s="8" t="s">
        <v>72</v>
      </c>
      <c r="C70" s="9" t="n">
        <v>133851.39</v>
      </c>
    </row>
    <row r="71" customFormat="false" ht="15" hidden="false" customHeight="false" outlineLevel="0" collapsed="false">
      <c r="A71" s="10" t="s">
        <v>1</v>
      </c>
      <c r="B71" s="10"/>
      <c r="C71" s="11" t="n">
        <v>24806592.35</v>
      </c>
    </row>
  </sheetData>
  <mergeCells count="1">
    <mergeCell ref="A7:C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2024-09-13T20:47:52Z</dcterms:created>
  <dc:creator>Carlos Eduardo Pereira Carpes</dc:creator>
  <dc:description/>
  <dc:language>pt-BR</dc:language>
  <cp:lastModifiedBy>Carlos Eduardo Pereira Carpes</cp:lastModifiedBy>
  <dcterms:modified xsi:type="dcterms:W3CDTF">2024-09-13T21:18:44Z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