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Dezembro\"/>
    </mc:Choice>
  </mc:AlternateContent>
  <xr:revisionPtr revIDLastSave="0" documentId="13_ncr:1_{4370F8FC-C8EC-4F2C-B9ED-6E0B696C6C7D}" xr6:coauthVersionLast="47" xr6:coauthVersionMax="47" xr10:uidLastSave="{00000000-0000-0000-0000-000000000000}"/>
  <bookViews>
    <workbookView xWindow="-120" yWindow="-120" windowWidth="29040" windowHeight="15840" xr2:uid="{E852E47D-77AB-47CD-9044-C2542612A72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F78" i="1"/>
  <c r="G78" i="1"/>
  <c r="D78" i="1"/>
  <c r="C78" i="1"/>
</calcChain>
</file>

<file path=xl/sharedStrings.xml><?xml version="1.0" encoding="utf-8"?>
<sst xmlns="http://schemas.openxmlformats.org/spreadsheetml/2006/main" count="153" uniqueCount="118">
  <si>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</si>
  <si>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</si>
  <si>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</si>
  <si>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</si>
  <si>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</si>
  <si>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SC</t>
  </si>
  <si>
    <t>Municípios SC</t>
  </si>
  <si>
    <t>Subtotal</t>
  </si>
  <si>
    <t>Negativos</t>
  </si>
  <si>
    <t>Novembro</t>
  </si>
  <si>
    <t>*Desconto conforme deliberação nº 304/CIB/2024.</t>
  </si>
  <si>
    <t xml:space="preserve">Anexo I da Portaria SES nº XXXX/2025 - Política de Redução das Filas de Cirugias Eletivas – Estabelecimentos Sob Gestão Municipal – Competência DEZEMBRO/2024 </t>
  </si>
  <si>
    <t>Dezembro</t>
  </si>
  <si>
    <t>2335026 AEM AMBULATORIO DE ESPECIALIDADES MEDICAS</t>
  </si>
  <si>
    <t>420200 Balneário Camboriú</t>
  </si>
  <si>
    <t>6854729 HOSPITAL MUNICIPAL RUTH CARDOSO</t>
  </si>
  <si>
    <t>7486596 HOSPITAL REGIONAL DE BIGUACU HELMUTH NASS</t>
  </si>
  <si>
    <t>420230 Biguaçu</t>
  </si>
  <si>
    <t>2522209 HOSPITAL MISERICORDIA</t>
  </si>
  <si>
    <t>420240 Blumenau</t>
  </si>
  <si>
    <t>2558246 HOSPITAL SANTA ISABEL</t>
  </si>
  <si>
    <t>2558254 HOSPITAL SANTO ANTONIO</t>
  </si>
  <si>
    <t>3123251 HOSPITAL DE OLHOS DE BLUMENAU</t>
  </si>
  <si>
    <t>3180948 CLINICA DE OLHOS DR ROBERTO VON HERTWIG</t>
  </si>
  <si>
    <t>4575407 COB CENTRO OFTALMOLOGICO DE BLUMENAU</t>
  </si>
  <si>
    <t>2552841 POLICLINICA LINDOLF BELL</t>
  </si>
  <si>
    <t>2522411 HOSPITAL AZAMBUJA</t>
  </si>
  <si>
    <t>420290 Brusque</t>
  </si>
  <si>
    <t>2522489 ASSOCIACAO HOSPITAL E MATERNIDADE DOM JOAQUIM</t>
  </si>
  <si>
    <t>2491249 HOSPITAL SANTA CRUZ DE CANOINHAS</t>
  </si>
  <si>
    <t>420380 Canoinhas</t>
  </si>
  <si>
    <t>FUNDO MUNICIPAL DE SAUDE DE CAMBORIU</t>
  </si>
  <si>
    <t>420320 Camboriú</t>
  </si>
  <si>
    <t>0407879 VIDERE OFTALMOLOGIA</t>
  </si>
  <si>
    <t>420420 Chapecó</t>
  </si>
  <si>
    <t>4708245 SOS OLHOS CHAPECO</t>
  </si>
  <si>
    <t>5431212 CARDIO VISAO</t>
  </si>
  <si>
    <t>7990774 UNITA ESPECIALIDADES MEDICAS</t>
  </si>
  <si>
    <t>0610062 HOSPITAL DE OLHOS DE CONCORDIA LTDA</t>
  </si>
  <si>
    <t>420430 Concórdia</t>
  </si>
  <si>
    <t>2303892 HOSPITAL SAO FRANCISCO</t>
  </si>
  <si>
    <t>5164222 NIEDERAUER CLINICA DE OLHOS HOSPITAL DIA LTDA</t>
  </si>
  <si>
    <t>0366323 HOSPITAL DIA MARIA SCHMITT</t>
  </si>
  <si>
    <t>420460 Criciúma</t>
  </si>
  <si>
    <t>2541343 CLINICA DE OLHOS PEREIRA</t>
  </si>
  <si>
    <t>6567274 CLINICA DE OLHOS ANTONELLI</t>
  </si>
  <si>
    <t>9530053 DARIO ANTONELLI OFTALMOLOGIA LTDA</t>
  </si>
  <si>
    <t>9712038 HOSPITAL DE OLHOS DE CRICIUMA</t>
  </si>
  <si>
    <t>9819371 CLINICA MEDICA CORAL</t>
  </si>
  <si>
    <t>2658372 INSTITUTO SANTE HOSPITAL DE DIONISIO CERQUEIRA</t>
  </si>
  <si>
    <t>420500 Dionísio Cerqueira</t>
  </si>
  <si>
    <t>FUNDO MUNICIPAL DE SAUDE DE DIONISIO CERQUEIRA</t>
  </si>
  <si>
    <t>0019259 POLICLINICA MUNICIPAL CONTINENTE</t>
  </si>
  <si>
    <t>420540 Florianópolis</t>
  </si>
  <si>
    <t>4564812 MULTI HOSPITAL</t>
  </si>
  <si>
    <t>FUNDO MUNICIPAL DE SAUDE DE FLORIANOPOLIS</t>
  </si>
  <si>
    <t>2691485 HOSPITAL DE GASPAR</t>
  </si>
  <si>
    <t>420590 Gaspar</t>
  </si>
  <si>
    <t>FUNDO MUNICIPAL DE SAUDE DE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</si>
  <si>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</si>
  <si>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</si>
  <si>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</si>
  <si>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</si>
  <si>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</si>
  <si>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</si>
  <si>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</si>
  <si>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</si>
  <si>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</si>
  <si>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</si>
  <si>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</si>
  <si>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</si>
  <si>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2436469 HOSPITAL MUNICIPAL SAO JOSE</t>
  </si>
  <si>
    <t>420910 Joinville</t>
  </si>
  <si>
    <t>2521296 HOSPITAL BETHESDA*</t>
  </si>
  <si>
    <t>3678385 BOJ</t>
  </si>
  <si>
    <t>7728557 BOJ FILIAL</t>
  </si>
  <si>
    <t>9175849 OPHTALMUS CLINICA DE OLHOS CC</t>
  </si>
  <si>
    <t>9359397 HOSPITAL DA VISAO JOINVILLE</t>
  </si>
  <si>
    <t>2504316 HOSPITAL NOSSA SENHORA DOS PRAZERES</t>
  </si>
  <si>
    <t>420930 Lages</t>
  </si>
  <si>
    <t>2662914 HOSPITAL SEARA DO BEM MATERNO E INFANTIL</t>
  </si>
  <si>
    <t>3590909 HOSPITAL DA VISAO</t>
  </si>
  <si>
    <t>FUNDO MUNICIPAL DE SAUDE DE MAJOR VIEIRA</t>
  </si>
  <si>
    <t>421030 Major Vieira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</si>
  <si>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</si>
  <si>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</si>
  <si>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</si>
  <si>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</si>
  <si>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</si>
  <si>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</si>
  <si>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</si>
  <si>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</si>
  <si>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2538342 HOSPITAL SAO BERNARDO</t>
  </si>
  <si>
    <t>421420 Quilombo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</si>
  <si>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</si>
  <si>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</si>
  <si>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</si>
  <si>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</si>
  <si>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</si>
  <si>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</si>
  <si>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</si>
  <si>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</si>
  <si>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</si>
  <si>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</si>
  <si>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</si>
  <si>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</si>
  <si>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7105088 HOSPITAL MUNICIPAL NOSSA SENHORA DA GRACA</t>
  </si>
  <si>
    <t>421620 São Francisco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</si>
  <si>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</si>
  <si>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</si>
  <si>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</si>
  <si>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</si>
  <si>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</si>
  <si>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</si>
  <si>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</si>
  <si>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</si>
  <si>
    <t>Reprocessamento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</si>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</sst>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 &quot;#,##0.00;[Red]&quot;-R$ 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 applyBorder="0" applyProtection="0"/>
    <xf numFmtId="164" fontId="3" fillId="0" borderId="0" applyBorder="0" applyProtection="0"/>
  </cellStyleXfs>
  <cellXfs count="19">
    <xf numFmtId="0" fontId="0" fillId="0" borderId="0" xfId="0"/>
    <xf numFmtId="0" fontId="2" fillId="0" borderId="0" xfId="0" applyFont="1"/>
    <xf numFmtId="44" fontId="0" fillId="0" borderId="0" xfId="1" applyFont="1" applyBorder="1" applyAlignment="1" applyProtection="1"/>
    <xf numFmtId="165" fontId="0" fillId="0" borderId="0" xfId="1" applyNumberFormat="1" applyFont="1" applyBorder="1" applyAlignment="1" applyProtection="1"/>
    <xf numFmtId="44" fontId="2" fillId="0" borderId="0" xfId="1" applyFont="1" applyBorder="1" applyAlignment="1" applyProtection="1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4" fillId="0" borderId="0" xfId="0" applyFo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164" fontId="2" fillId="2" borderId="1" xfId="2" applyFont="1" applyFill="1" applyBorder="1" applyAlignment="1" applyProtection="1">
      <alignment horizontal="center"/>
    </xf>
    <xf numFmtId="44" fontId="2" fillId="2" borderId="1" xfId="1" applyFont="1" applyFill="1" applyBorder="1" applyAlignment="1" applyProtection="1">
      <alignment horizontal="center"/>
    </xf>
    <xf numFmtId="164" fontId="2" fillId="2" borderId="1" xfId="3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6" fillId="0" borderId="0" xfId="1" applyFont="1" applyBorder="1" applyAlignment="1">
      <alignment horizontal="center"/>
    </xf>
  </cellXfs>
  <cellStyles count="4">
    <cellStyle name="Moeda" xfId="1" builtinId="4"/>
    <cellStyle name="Moeda 2" xfId="3" xr:uid="{EEFA2E96-F33B-46AB-9087-325EA69BC62C}"/>
    <cellStyle name="Moeda 3" xfId="2" xr:uid="{A1C4F773-5A43-4BB3-97B8-B9B3DADFE40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918A-DAEB-4E14-991F-674AF1EAC9B8}">
  <dimension ref="A1:J79"/>
  <sheetViews>
    <sheetView tabSelected="1" topLeftCell="A55" workbookViewId="0">
      <selection activeCell="A79" sqref="A79"/>
    </sheetView>
  </sheetViews>
  <sheetFormatPr defaultColWidth="9.140625" defaultRowHeight="15" x14ac:dyDescent="0.25"/>
  <cols>
    <col min="1" max="1" width="62.85546875" bestFit="1" customWidth="1"/>
    <col min="2" max="2" width="31.5703125" bestFit="1" customWidth="1"/>
    <col min="3" max="3" width="16.85546875" style="2" bestFit="1" customWidth="1"/>
    <col min="4" max="4" width="18.5703125" style="2" bestFit="1" customWidth="1"/>
    <col min="5" max="5" width="14.28515625" style="2" bestFit="1" customWidth="1"/>
    <col min="6" max="6" width="16.85546875" bestFit="1" customWidth="1"/>
    <col min="7" max="7" width="14.28515625" bestFit="1" customWidth="1"/>
    <col min="8" max="8" width="9.140625" style="3"/>
  </cols>
  <sheetData>
    <row r="1" spans="1:10" x14ac:dyDescent="0.25">
      <c r="A1" s="1" t="s">
        <v>0</v>
      </c>
      <c r="E1" s="3"/>
      <c r="F1" s="6"/>
    </row>
    <row r="2" spans="1:10" x14ac:dyDescent="0.25">
      <c r="A2" s="1" t="s">
        <v>1</v>
      </c>
      <c r="E2" s="3"/>
      <c r="F2" s="6"/>
    </row>
    <row r="3" spans="1:10" x14ac:dyDescent="0.25">
      <c r="A3" s="1" t="s">
        <v>2</v>
      </c>
      <c r="E3" s="3"/>
      <c r="F3" s="6"/>
    </row>
    <row r="4" spans="1:10" x14ac:dyDescent="0.25">
      <c r="A4" s="1" t="s">
        <v>3</v>
      </c>
      <c r="E4" s="3"/>
      <c r="F4" s="6"/>
    </row>
    <row r="5" spans="1:10" x14ac:dyDescent="0.25">
      <c r="A5" s="1" t="s">
        <v>4</v>
      </c>
      <c r="C5" s="4"/>
      <c r="D5" s="4"/>
      <c r="E5" s="3"/>
      <c r="F5" s="6"/>
    </row>
    <row r="6" spans="1:10" x14ac:dyDescent="0.25">
      <c r="E6" s="3"/>
      <c r="F6" s="6"/>
    </row>
    <row r="7" spans="1:10" s="8" customFormat="1" ht="12.75" x14ac:dyDescent="0.2">
      <c r="A7" s="16" t="s">
        <v>11</v>
      </c>
      <c r="B7" s="16"/>
      <c r="C7" s="16"/>
      <c r="D7" s="16"/>
      <c r="E7" s="16"/>
      <c r="F7" s="16"/>
      <c r="G7" s="16"/>
      <c r="H7" s="9"/>
      <c r="I7" s="9"/>
      <c r="J7" s="9"/>
    </row>
    <row r="8" spans="1:10" x14ac:dyDescent="0.25">
      <c r="A8" s="10" t="s">
        <v>5</v>
      </c>
      <c r="B8" s="11" t="s">
        <v>6</v>
      </c>
      <c r="C8" s="12" t="s">
        <v>12</v>
      </c>
      <c r="D8" s="12" t="s">
        <v>116</v>
      </c>
      <c r="E8" s="13" t="s">
        <v>9</v>
      </c>
      <c r="F8" s="12" t="s">
        <v>7</v>
      </c>
      <c r="G8" s="11" t="s">
        <v>8</v>
      </c>
    </row>
    <row r="9" spans="1:10" x14ac:dyDescent="0.25">
      <c r="A9" s="5" t="s">
        <v>13</v>
      </c>
      <c r="B9" s="5" t="s">
        <v>14</v>
      </c>
      <c r="C9" s="7">
        <v>600</v>
      </c>
      <c r="D9" s="7"/>
      <c r="E9" s="7"/>
      <c r="F9" s="7">
        <v>600</v>
      </c>
      <c r="G9" s="7"/>
    </row>
    <row r="10" spans="1:10" x14ac:dyDescent="0.25">
      <c r="A10" s="5" t="s">
        <v>15</v>
      </c>
      <c r="B10" s="5" t="s">
        <v>14</v>
      </c>
      <c r="C10" s="7">
        <v>37049.170000000006</v>
      </c>
      <c r="D10" s="7"/>
      <c r="E10" s="7"/>
      <c r="F10" s="7">
        <v>37049.170000000006</v>
      </c>
      <c r="G10" s="7"/>
    </row>
    <row r="11" spans="1:10" x14ac:dyDescent="0.25">
      <c r="A11" s="5" t="s">
        <v>16</v>
      </c>
      <c r="B11" s="5" t="s">
        <v>17</v>
      </c>
      <c r="C11" s="7">
        <v>2015.91</v>
      </c>
      <c r="D11" s="7"/>
      <c r="E11" s="7"/>
      <c r="F11" s="7">
        <v>2015.91</v>
      </c>
      <c r="G11" s="7"/>
    </row>
    <row r="12" spans="1:10" x14ac:dyDescent="0.25">
      <c r="A12" s="5" t="s">
        <v>18</v>
      </c>
      <c r="B12" s="5" t="s">
        <v>19</v>
      </c>
      <c r="C12" s="7">
        <v>1016256.1699999999</v>
      </c>
      <c r="D12" s="7"/>
      <c r="E12" s="7"/>
      <c r="F12" s="7">
        <v>1016256.1699999999</v>
      </c>
      <c r="G12" s="7"/>
    </row>
    <row r="13" spans="1:10" x14ac:dyDescent="0.25">
      <c r="A13" s="5" t="s">
        <v>20</v>
      </c>
      <c r="B13" s="5" t="s">
        <v>19</v>
      </c>
      <c r="C13" s="7">
        <v>282779.65000000002</v>
      </c>
      <c r="D13" s="7"/>
      <c r="E13" s="7"/>
      <c r="F13" s="7">
        <v>282779.65000000002</v>
      </c>
      <c r="G13" s="7"/>
    </row>
    <row r="14" spans="1:10" x14ac:dyDescent="0.25">
      <c r="A14" s="5" t="s">
        <v>21</v>
      </c>
      <c r="B14" s="5" t="s">
        <v>19</v>
      </c>
      <c r="C14" s="7">
        <v>742758.92000000016</v>
      </c>
      <c r="D14" s="7"/>
      <c r="E14" s="7"/>
      <c r="F14" s="7">
        <v>742758.92000000016</v>
      </c>
      <c r="G14" s="7"/>
    </row>
    <row r="15" spans="1:10" x14ac:dyDescent="0.25">
      <c r="A15" s="5" t="s">
        <v>22</v>
      </c>
      <c r="B15" s="5" t="s">
        <v>19</v>
      </c>
      <c r="C15" s="7">
        <v>197894.66</v>
      </c>
      <c r="D15" s="7"/>
      <c r="E15" s="7"/>
      <c r="F15" s="7">
        <v>197894.66</v>
      </c>
      <c r="G15" s="7"/>
    </row>
    <row r="16" spans="1:10" x14ac:dyDescent="0.25">
      <c r="A16" s="5" t="s">
        <v>23</v>
      </c>
      <c r="B16" s="5" t="s">
        <v>19</v>
      </c>
      <c r="C16" s="7">
        <v>24768.45</v>
      </c>
      <c r="D16" s="7"/>
      <c r="E16" s="7"/>
      <c r="F16" s="7">
        <v>24768.45</v>
      </c>
      <c r="G16" s="7"/>
    </row>
    <row r="17" spans="1:7" x14ac:dyDescent="0.25">
      <c r="A17" s="5" t="s">
        <v>24</v>
      </c>
      <c r="B17" s="5" t="s">
        <v>19</v>
      </c>
      <c r="C17" s="7">
        <v>405174.44999999995</v>
      </c>
      <c r="D17" s="7"/>
      <c r="E17" s="7"/>
      <c r="F17" s="7">
        <v>405174.44999999995</v>
      </c>
      <c r="G17" s="7"/>
    </row>
    <row r="18" spans="1:7" x14ac:dyDescent="0.25">
      <c r="A18" s="5" t="s">
        <v>25</v>
      </c>
      <c r="B18" s="5" t="s">
        <v>19</v>
      </c>
      <c r="C18" s="7">
        <v>130077.19</v>
      </c>
      <c r="D18" s="7"/>
      <c r="E18" s="7"/>
      <c r="F18" s="7">
        <v>130077.19</v>
      </c>
      <c r="G18" s="7"/>
    </row>
    <row r="19" spans="1:7" x14ac:dyDescent="0.25">
      <c r="A19" s="5" t="s">
        <v>26</v>
      </c>
      <c r="B19" s="5" t="s">
        <v>27</v>
      </c>
      <c r="C19" s="7">
        <v>1382312.9800000002</v>
      </c>
      <c r="D19" s="7"/>
      <c r="E19" s="7"/>
      <c r="F19" s="7">
        <v>1382312.9800000002</v>
      </c>
      <c r="G19" s="7"/>
    </row>
    <row r="20" spans="1:7" x14ac:dyDescent="0.25">
      <c r="A20" s="5" t="s">
        <v>28</v>
      </c>
      <c r="B20" s="5" t="s">
        <v>27</v>
      </c>
      <c r="C20" s="7">
        <v>229098.2</v>
      </c>
      <c r="D20" s="7"/>
      <c r="E20" s="7"/>
      <c r="F20" s="7">
        <v>229098.2</v>
      </c>
      <c r="G20" s="7"/>
    </row>
    <row r="21" spans="1:7" x14ac:dyDescent="0.25">
      <c r="A21" s="5" t="s">
        <v>29</v>
      </c>
      <c r="B21" s="5" t="s">
        <v>30</v>
      </c>
      <c r="C21" s="7">
        <v>250574.55000000005</v>
      </c>
      <c r="D21" s="7"/>
      <c r="E21" s="7"/>
      <c r="F21" s="7">
        <v>250574.55000000005</v>
      </c>
      <c r="G21" s="7"/>
    </row>
    <row r="22" spans="1:7" x14ac:dyDescent="0.25">
      <c r="A22" s="5" t="s">
        <v>31</v>
      </c>
      <c r="B22" s="5" t="s">
        <v>32</v>
      </c>
      <c r="C22" s="7">
        <v>0</v>
      </c>
      <c r="D22" s="7"/>
      <c r="E22" s="7">
        <v>-84143.92</v>
      </c>
      <c r="F22" s="7">
        <v>0</v>
      </c>
      <c r="G22" s="7">
        <v>-84143.92</v>
      </c>
    </row>
    <row r="23" spans="1:7" x14ac:dyDescent="0.25">
      <c r="A23" s="5" t="s">
        <v>33</v>
      </c>
      <c r="B23" s="5" t="s">
        <v>34</v>
      </c>
      <c r="C23" s="7">
        <v>6202.35</v>
      </c>
      <c r="D23" s="7"/>
      <c r="E23" s="7"/>
      <c r="F23" s="7">
        <v>6202.35</v>
      </c>
      <c r="G23" s="7"/>
    </row>
    <row r="24" spans="1:7" x14ac:dyDescent="0.25">
      <c r="A24" s="5" t="s">
        <v>35</v>
      </c>
      <c r="B24" s="5" t="s">
        <v>34</v>
      </c>
      <c r="C24" s="7">
        <v>70481.25</v>
      </c>
      <c r="D24" s="7"/>
      <c r="E24" s="7"/>
      <c r="F24" s="7">
        <v>70481.25</v>
      </c>
      <c r="G24" s="7"/>
    </row>
    <row r="25" spans="1:7" x14ac:dyDescent="0.25">
      <c r="A25" s="5" t="s">
        <v>36</v>
      </c>
      <c r="B25" s="5" t="s">
        <v>34</v>
      </c>
      <c r="C25" s="7">
        <v>3383.1</v>
      </c>
      <c r="D25" s="7"/>
      <c r="E25" s="7"/>
      <c r="F25" s="7">
        <v>3383.1</v>
      </c>
      <c r="G25" s="7"/>
    </row>
    <row r="26" spans="1:7" x14ac:dyDescent="0.25">
      <c r="A26" s="5" t="s">
        <v>37</v>
      </c>
      <c r="B26" s="5" t="s">
        <v>34</v>
      </c>
      <c r="C26" s="7">
        <v>9512.4599999999991</v>
      </c>
      <c r="D26" s="7"/>
      <c r="E26" s="7"/>
      <c r="F26" s="7">
        <v>9512.4599999999991</v>
      </c>
      <c r="G26" s="7"/>
    </row>
    <row r="27" spans="1:7" x14ac:dyDescent="0.25">
      <c r="A27" s="5" t="s">
        <v>38</v>
      </c>
      <c r="B27" s="5" t="s">
        <v>39</v>
      </c>
      <c r="C27" s="7">
        <v>13247.669999999998</v>
      </c>
      <c r="D27" s="7"/>
      <c r="E27" s="7"/>
      <c r="F27" s="7">
        <v>13247.669999999998</v>
      </c>
      <c r="G27" s="7"/>
    </row>
    <row r="28" spans="1:7" x14ac:dyDescent="0.25">
      <c r="A28" s="5" t="s">
        <v>40</v>
      </c>
      <c r="B28" s="5" t="s">
        <v>39</v>
      </c>
      <c r="C28" s="7">
        <v>242460.86</v>
      </c>
      <c r="D28" s="7"/>
      <c r="E28" s="7"/>
      <c r="F28" s="7">
        <v>242460.86</v>
      </c>
      <c r="G28" s="7"/>
    </row>
    <row r="29" spans="1:7" x14ac:dyDescent="0.25">
      <c r="A29" s="5" t="s">
        <v>41</v>
      </c>
      <c r="B29" s="5" t="s">
        <v>39</v>
      </c>
      <c r="C29" s="7">
        <v>72263.55</v>
      </c>
      <c r="D29" s="7"/>
      <c r="E29" s="7"/>
      <c r="F29" s="7">
        <v>72263.55</v>
      </c>
      <c r="G29" s="7"/>
    </row>
    <row r="30" spans="1:7" x14ac:dyDescent="0.25">
      <c r="A30" s="5" t="s">
        <v>42</v>
      </c>
      <c r="B30" s="5" t="s">
        <v>43</v>
      </c>
      <c r="C30" s="7">
        <v>52650</v>
      </c>
      <c r="D30" s="7"/>
      <c r="E30" s="7"/>
      <c r="F30" s="7">
        <v>52650</v>
      </c>
      <c r="G30" s="7"/>
    </row>
    <row r="31" spans="1:7" x14ac:dyDescent="0.25">
      <c r="A31" s="5" t="s">
        <v>44</v>
      </c>
      <c r="B31" s="5" t="s">
        <v>43</v>
      </c>
      <c r="C31" s="7">
        <v>13057.8</v>
      </c>
      <c r="D31" s="7"/>
      <c r="E31" s="7"/>
      <c r="F31" s="7">
        <v>13057.8</v>
      </c>
      <c r="G31" s="7"/>
    </row>
    <row r="32" spans="1:7" x14ac:dyDescent="0.25">
      <c r="A32" s="5" t="s">
        <v>45</v>
      </c>
      <c r="B32" s="5" t="s">
        <v>43</v>
      </c>
      <c r="C32" s="7">
        <v>359805</v>
      </c>
      <c r="D32" s="7"/>
      <c r="E32" s="7"/>
      <c r="F32" s="7">
        <v>359805</v>
      </c>
      <c r="G32" s="7"/>
    </row>
    <row r="33" spans="1:7" x14ac:dyDescent="0.25">
      <c r="A33" s="5" t="s">
        <v>46</v>
      </c>
      <c r="B33" s="5" t="s">
        <v>43</v>
      </c>
      <c r="C33" s="7">
        <v>9259.2000000000007</v>
      </c>
      <c r="D33" s="7"/>
      <c r="E33" s="7"/>
      <c r="F33" s="7">
        <v>9259.2000000000007</v>
      </c>
      <c r="G33" s="7"/>
    </row>
    <row r="34" spans="1:7" x14ac:dyDescent="0.25">
      <c r="A34" s="5" t="s">
        <v>47</v>
      </c>
      <c r="B34" s="5" t="s">
        <v>43</v>
      </c>
      <c r="C34" s="7">
        <v>645988.35</v>
      </c>
      <c r="D34" s="7"/>
      <c r="E34" s="7"/>
      <c r="F34" s="7">
        <v>645988.35</v>
      </c>
      <c r="G34" s="7"/>
    </row>
    <row r="35" spans="1:7" x14ac:dyDescent="0.25">
      <c r="A35" s="5" t="s">
        <v>48</v>
      </c>
      <c r="B35" s="5" t="s">
        <v>43</v>
      </c>
      <c r="C35" s="7">
        <v>29074.949999999997</v>
      </c>
      <c r="D35" s="7"/>
      <c r="E35" s="7"/>
      <c r="F35" s="7">
        <v>29074.949999999997</v>
      </c>
      <c r="G35" s="7"/>
    </row>
    <row r="36" spans="1:7" x14ac:dyDescent="0.25">
      <c r="A36" s="5" t="s">
        <v>49</v>
      </c>
      <c r="B36" s="5" t="s">
        <v>50</v>
      </c>
      <c r="C36" s="7">
        <v>2423.7600000000002</v>
      </c>
      <c r="D36" s="7"/>
      <c r="E36" s="7"/>
      <c r="F36" s="7">
        <v>0</v>
      </c>
      <c r="G36" s="7"/>
    </row>
    <row r="37" spans="1:7" x14ac:dyDescent="0.25">
      <c r="A37" s="5" t="s">
        <v>51</v>
      </c>
      <c r="B37" s="5" t="s">
        <v>50</v>
      </c>
      <c r="C37" s="7">
        <v>0</v>
      </c>
      <c r="D37" s="7"/>
      <c r="E37" s="7">
        <v>-25557.27</v>
      </c>
      <c r="F37" s="7">
        <v>0</v>
      </c>
      <c r="G37" s="7">
        <v>-23133.510000000002</v>
      </c>
    </row>
    <row r="38" spans="1:7" x14ac:dyDescent="0.25">
      <c r="A38" s="5" t="s">
        <v>52</v>
      </c>
      <c r="B38" s="5" t="s">
        <v>53</v>
      </c>
      <c r="C38" s="7">
        <v>450</v>
      </c>
      <c r="D38" s="7"/>
      <c r="E38" s="7"/>
      <c r="F38" s="7">
        <v>450</v>
      </c>
      <c r="G38" s="7"/>
    </row>
    <row r="39" spans="1:7" x14ac:dyDescent="0.25">
      <c r="A39" s="5" t="s">
        <v>54</v>
      </c>
      <c r="B39" s="5" t="s">
        <v>53</v>
      </c>
      <c r="C39" s="7">
        <v>49821.57</v>
      </c>
      <c r="D39" s="7"/>
      <c r="E39" s="7"/>
      <c r="F39" s="7">
        <v>5171.0299999999988</v>
      </c>
      <c r="G39" s="7"/>
    </row>
    <row r="40" spans="1:7" x14ac:dyDescent="0.25">
      <c r="A40" s="5" t="s">
        <v>55</v>
      </c>
      <c r="B40" s="5" t="s">
        <v>53</v>
      </c>
      <c r="C40" s="7">
        <v>0</v>
      </c>
      <c r="D40" s="7"/>
      <c r="E40" s="7">
        <v>-44650.54</v>
      </c>
      <c r="F40" s="7">
        <v>0</v>
      </c>
      <c r="G40" s="7"/>
    </row>
    <row r="41" spans="1:7" x14ac:dyDescent="0.25">
      <c r="A41" s="5" t="s">
        <v>56</v>
      </c>
      <c r="B41" s="5" t="s">
        <v>57</v>
      </c>
      <c r="C41" s="7">
        <v>47133.659999999996</v>
      </c>
      <c r="D41" s="7"/>
      <c r="E41" s="7"/>
      <c r="F41" s="7">
        <v>0</v>
      </c>
      <c r="G41" s="7"/>
    </row>
    <row r="42" spans="1:7" x14ac:dyDescent="0.25">
      <c r="A42" s="5" t="s">
        <v>58</v>
      </c>
      <c r="B42" s="5" t="s">
        <v>57</v>
      </c>
      <c r="C42" s="7">
        <v>0</v>
      </c>
      <c r="D42" s="7"/>
      <c r="E42" s="7">
        <v>-128856.54000000001</v>
      </c>
      <c r="F42" s="7">
        <v>0</v>
      </c>
      <c r="G42" s="7">
        <v>-81722.880000000005</v>
      </c>
    </row>
    <row r="43" spans="1:7" x14ac:dyDescent="0.25">
      <c r="A43" s="5" t="s">
        <v>59</v>
      </c>
      <c r="B43" s="5" t="s">
        <v>60</v>
      </c>
      <c r="C43" s="7">
        <v>422319.26</v>
      </c>
      <c r="D43" s="7">
        <v>453946.49000000005</v>
      </c>
      <c r="E43" s="7"/>
      <c r="F43" s="7">
        <v>876265.75</v>
      </c>
      <c r="G43" s="7"/>
    </row>
    <row r="44" spans="1:7" x14ac:dyDescent="0.25">
      <c r="A44" s="5" t="s">
        <v>61</v>
      </c>
      <c r="B44" s="5" t="s">
        <v>62</v>
      </c>
      <c r="C44" s="7">
        <v>79467.25</v>
      </c>
      <c r="D44" s="7"/>
      <c r="E44" s="7"/>
      <c r="F44" s="7">
        <v>79467.25</v>
      </c>
      <c r="G44" s="7"/>
    </row>
    <row r="45" spans="1:7" x14ac:dyDescent="0.25">
      <c r="A45" s="5" t="s">
        <v>63</v>
      </c>
      <c r="B45" s="5" t="s">
        <v>64</v>
      </c>
      <c r="C45" s="7">
        <v>983884.20500000007</v>
      </c>
      <c r="D45" s="7"/>
      <c r="E45" s="7"/>
      <c r="F45" s="7">
        <v>983884.20500000007</v>
      </c>
      <c r="G45" s="7"/>
    </row>
    <row r="46" spans="1:7" x14ac:dyDescent="0.25">
      <c r="A46" s="5" t="s">
        <v>65</v>
      </c>
      <c r="B46" s="5" t="s">
        <v>64</v>
      </c>
      <c r="C46" s="7">
        <v>191814.88</v>
      </c>
      <c r="D46" s="7"/>
      <c r="E46" s="7"/>
      <c r="F46" s="7">
        <v>191814.88</v>
      </c>
      <c r="G46" s="7"/>
    </row>
    <row r="47" spans="1:7" x14ac:dyDescent="0.25">
      <c r="A47" s="5" t="s">
        <v>66</v>
      </c>
      <c r="B47" s="5" t="s">
        <v>67</v>
      </c>
      <c r="C47" s="7">
        <v>238367.45</v>
      </c>
      <c r="D47" s="7"/>
      <c r="E47" s="7"/>
      <c r="F47" s="7">
        <v>238367.45</v>
      </c>
      <c r="G47" s="7"/>
    </row>
    <row r="48" spans="1:7" x14ac:dyDescent="0.25">
      <c r="A48" s="5" t="s">
        <v>68</v>
      </c>
      <c r="B48" s="5" t="s">
        <v>69</v>
      </c>
      <c r="C48" s="7">
        <v>1052817.8299999996</v>
      </c>
      <c r="D48" s="7"/>
      <c r="E48" s="7"/>
      <c r="F48" s="7">
        <v>1052817.8299999996</v>
      </c>
      <c r="G48" s="7"/>
    </row>
    <row r="49" spans="1:7" x14ac:dyDescent="0.25">
      <c r="A49" s="5" t="s">
        <v>70</v>
      </c>
      <c r="B49" s="5" t="s">
        <v>69</v>
      </c>
      <c r="C49" s="7">
        <v>422633.64999999997</v>
      </c>
      <c r="D49" s="7"/>
      <c r="E49" s="7"/>
      <c r="F49" s="7">
        <v>422633.64999999997</v>
      </c>
      <c r="G49" s="7"/>
    </row>
    <row r="50" spans="1:7" x14ac:dyDescent="0.25">
      <c r="A50" s="5" t="s">
        <v>71</v>
      </c>
      <c r="B50" s="5" t="s">
        <v>72</v>
      </c>
      <c r="C50" s="7">
        <v>484303.43000000011</v>
      </c>
      <c r="D50" s="7"/>
      <c r="E50" s="7"/>
      <c r="F50" s="7">
        <v>484303.43000000011</v>
      </c>
      <c r="G50" s="7"/>
    </row>
    <row r="51" spans="1:7" x14ac:dyDescent="0.25">
      <c r="A51" s="5" t="s">
        <v>73</v>
      </c>
      <c r="B51" s="5" t="s">
        <v>72</v>
      </c>
      <c r="C51" s="7">
        <v>3102266.3200000003</v>
      </c>
      <c r="D51" s="7"/>
      <c r="E51" s="7"/>
      <c r="F51" s="7">
        <v>3102266.3200000003</v>
      </c>
      <c r="G51" s="7"/>
    </row>
    <row r="52" spans="1:7" x14ac:dyDescent="0.25">
      <c r="A52" s="5" t="s">
        <v>74</v>
      </c>
      <c r="B52" s="5" t="s">
        <v>72</v>
      </c>
      <c r="C52" s="7">
        <v>58964.32</v>
      </c>
      <c r="D52" s="7"/>
      <c r="E52" s="7"/>
      <c r="F52" s="7">
        <v>58964.32</v>
      </c>
      <c r="G52" s="7"/>
    </row>
    <row r="53" spans="1:7" x14ac:dyDescent="0.25">
      <c r="A53" s="5" t="s">
        <v>75</v>
      </c>
      <c r="B53" s="5" t="s">
        <v>72</v>
      </c>
      <c r="C53" s="7">
        <v>781239.89999999991</v>
      </c>
      <c r="D53" s="7"/>
      <c r="E53" s="7"/>
      <c r="F53" s="7">
        <v>781239.89999999991</v>
      </c>
      <c r="G53" s="7"/>
    </row>
    <row r="54" spans="1:7" x14ac:dyDescent="0.25">
      <c r="A54" s="5" t="s">
        <v>76</v>
      </c>
      <c r="B54" s="5" t="s">
        <v>72</v>
      </c>
      <c r="C54" s="7">
        <v>366392.81</v>
      </c>
      <c r="D54" s="7"/>
      <c r="E54" s="7"/>
      <c r="F54" s="7">
        <v>366392.81</v>
      </c>
      <c r="G54" s="7"/>
    </row>
    <row r="55" spans="1:7" x14ac:dyDescent="0.25">
      <c r="A55" s="5" t="s">
        <v>77</v>
      </c>
      <c r="B55" s="5" t="s">
        <v>72</v>
      </c>
      <c r="C55" s="7">
        <v>1103063.04</v>
      </c>
      <c r="D55" s="7"/>
      <c r="E55" s="7"/>
      <c r="F55" s="7">
        <v>1103063.04</v>
      </c>
      <c r="G55" s="7"/>
    </row>
    <row r="56" spans="1:7" x14ac:dyDescent="0.25">
      <c r="A56" s="5" t="s">
        <v>78</v>
      </c>
      <c r="B56" s="5" t="s">
        <v>79</v>
      </c>
      <c r="C56" s="7">
        <v>101877.47</v>
      </c>
      <c r="D56" s="7"/>
      <c r="E56" s="7"/>
      <c r="F56" s="7">
        <v>101877.47</v>
      </c>
      <c r="G56" s="7"/>
    </row>
    <row r="57" spans="1:7" x14ac:dyDescent="0.25">
      <c r="A57" s="5" t="s">
        <v>80</v>
      </c>
      <c r="B57" s="5" t="s">
        <v>79</v>
      </c>
      <c r="C57" s="7">
        <v>72716.78</v>
      </c>
      <c r="D57" s="7"/>
      <c r="E57" s="7"/>
      <c r="F57" s="7">
        <v>72716.78</v>
      </c>
      <c r="G57" s="7"/>
    </row>
    <row r="58" spans="1:7" x14ac:dyDescent="0.25">
      <c r="A58" s="5" t="s">
        <v>81</v>
      </c>
      <c r="B58" s="5" t="s">
        <v>79</v>
      </c>
      <c r="C58" s="7">
        <v>132093.42000000001</v>
      </c>
      <c r="D58" s="7"/>
      <c r="E58" s="7"/>
      <c r="F58" s="7">
        <v>132093.42000000001</v>
      </c>
      <c r="G58" s="7"/>
    </row>
    <row r="59" spans="1:7" x14ac:dyDescent="0.25">
      <c r="A59" s="5" t="s">
        <v>82</v>
      </c>
      <c r="B59" s="5" t="s">
        <v>83</v>
      </c>
      <c r="C59" s="7">
        <v>0</v>
      </c>
      <c r="D59" s="7"/>
      <c r="E59" s="7">
        <v>-17179.64</v>
      </c>
      <c r="F59" s="7">
        <v>0</v>
      </c>
      <c r="G59" s="7">
        <v>-17179.64</v>
      </c>
    </row>
    <row r="60" spans="1:7" x14ac:dyDescent="0.25">
      <c r="A60" s="5" t="s">
        <v>84</v>
      </c>
      <c r="B60" s="5" t="s">
        <v>85</v>
      </c>
      <c r="C60" s="7">
        <v>66084.639999999999</v>
      </c>
      <c r="D60" s="7"/>
      <c r="E60" s="7"/>
      <c r="F60" s="7">
        <v>66084.639999999999</v>
      </c>
      <c r="G60" s="7"/>
    </row>
    <row r="61" spans="1:7" x14ac:dyDescent="0.25">
      <c r="A61" s="5" t="s">
        <v>86</v>
      </c>
      <c r="B61" s="5" t="s">
        <v>87</v>
      </c>
      <c r="C61" s="7">
        <v>33471.079999999987</v>
      </c>
      <c r="D61" s="7"/>
      <c r="E61" s="7"/>
      <c r="F61" s="7">
        <v>33471.079999999987</v>
      </c>
      <c r="G61" s="7"/>
    </row>
    <row r="62" spans="1:7" x14ac:dyDescent="0.25">
      <c r="A62" s="5" t="s">
        <v>88</v>
      </c>
      <c r="B62" s="5" t="s">
        <v>89</v>
      </c>
      <c r="C62" s="7">
        <v>4211.45</v>
      </c>
      <c r="D62" s="7"/>
      <c r="E62" s="7"/>
      <c r="F62" s="7">
        <v>4211.45</v>
      </c>
      <c r="G62" s="7"/>
    </row>
    <row r="63" spans="1:7" x14ac:dyDescent="0.25">
      <c r="A63" s="5" t="s">
        <v>90</v>
      </c>
      <c r="B63" s="5" t="s">
        <v>91</v>
      </c>
      <c r="C63" s="7">
        <v>118382.84</v>
      </c>
      <c r="D63" s="7"/>
      <c r="E63" s="7"/>
      <c r="F63" s="7">
        <v>118382.84</v>
      </c>
      <c r="G63" s="7"/>
    </row>
    <row r="64" spans="1:7" x14ac:dyDescent="0.25">
      <c r="A64" s="5" t="s">
        <v>92</v>
      </c>
      <c r="B64" s="5" t="s">
        <v>93</v>
      </c>
      <c r="C64" s="7">
        <v>10356.299999999999</v>
      </c>
      <c r="D64" s="7"/>
      <c r="E64" s="7"/>
      <c r="F64" s="7">
        <v>10356.299999999999</v>
      </c>
      <c r="G64" s="7"/>
    </row>
    <row r="65" spans="1:7" x14ac:dyDescent="0.25">
      <c r="A65" s="5" t="s">
        <v>94</v>
      </c>
      <c r="B65" s="5" t="s">
        <v>95</v>
      </c>
      <c r="C65" s="7">
        <v>188539.88000000003</v>
      </c>
      <c r="D65" s="7"/>
      <c r="E65" s="7"/>
      <c r="F65" s="7">
        <v>188539.88000000003</v>
      </c>
      <c r="G65" s="7"/>
    </row>
    <row r="66" spans="1:7" x14ac:dyDescent="0.25">
      <c r="A66" s="5" t="s">
        <v>96</v>
      </c>
      <c r="B66" s="5" t="s">
        <v>95</v>
      </c>
      <c r="C66" s="7">
        <v>318673.37</v>
      </c>
      <c r="D66" s="7"/>
      <c r="E66" s="7"/>
      <c r="F66" s="7">
        <v>318673.37</v>
      </c>
      <c r="G66" s="7"/>
    </row>
    <row r="67" spans="1:7" x14ac:dyDescent="0.25">
      <c r="A67" s="5" t="s">
        <v>97</v>
      </c>
      <c r="B67" s="5" t="s">
        <v>95</v>
      </c>
      <c r="C67" s="7">
        <v>4785.88</v>
      </c>
      <c r="D67" s="7"/>
      <c r="E67" s="7"/>
      <c r="F67" s="7">
        <v>4785.88</v>
      </c>
      <c r="G67" s="7"/>
    </row>
    <row r="68" spans="1:7" x14ac:dyDescent="0.25">
      <c r="A68" s="5" t="s">
        <v>98</v>
      </c>
      <c r="B68" s="5" t="s">
        <v>95</v>
      </c>
      <c r="C68" s="7">
        <v>22376.870000000003</v>
      </c>
      <c r="D68" s="7"/>
      <c r="E68" s="7"/>
      <c r="F68" s="7">
        <v>22376.870000000003</v>
      </c>
      <c r="G68" s="7"/>
    </row>
    <row r="69" spans="1:7" x14ac:dyDescent="0.25">
      <c r="A69" s="5" t="s">
        <v>99</v>
      </c>
      <c r="B69" s="5" t="s">
        <v>95</v>
      </c>
      <c r="C69" s="7">
        <v>9115.0500000000011</v>
      </c>
      <c r="D69" s="7"/>
      <c r="E69" s="7"/>
      <c r="F69" s="7">
        <v>9115.0500000000011</v>
      </c>
      <c r="G69" s="7"/>
    </row>
    <row r="70" spans="1:7" x14ac:dyDescent="0.25">
      <c r="A70" s="5" t="s">
        <v>100</v>
      </c>
      <c r="B70" s="5" t="s">
        <v>101</v>
      </c>
      <c r="C70" s="7">
        <v>1238641.4099999999</v>
      </c>
      <c r="D70" s="7"/>
      <c r="E70" s="7"/>
      <c r="F70" s="7">
        <v>1238641.4099999999</v>
      </c>
      <c r="G70" s="7"/>
    </row>
    <row r="71" spans="1:7" x14ac:dyDescent="0.25">
      <c r="A71" s="5" t="s">
        <v>102</v>
      </c>
      <c r="B71" s="5" t="s">
        <v>103</v>
      </c>
      <c r="C71" s="7">
        <v>430745.84</v>
      </c>
      <c r="D71" s="7"/>
      <c r="E71" s="7"/>
      <c r="F71" s="7">
        <v>430745.84</v>
      </c>
      <c r="G71" s="7"/>
    </row>
    <row r="72" spans="1:7" x14ac:dyDescent="0.25">
      <c r="A72" s="5" t="s">
        <v>104</v>
      </c>
      <c r="B72" s="5" t="s">
        <v>105</v>
      </c>
      <c r="C72" s="7">
        <v>877418.6</v>
      </c>
      <c r="D72" s="7"/>
      <c r="E72" s="7"/>
      <c r="F72" s="7">
        <v>877418.6</v>
      </c>
      <c r="G72" s="7"/>
    </row>
    <row r="73" spans="1:7" x14ac:dyDescent="0.25">
      <c r="A73" s="5" t="s">
        <v>106</v>
      </c>
      <c r="B73" s="5" t="s">
        <v>107</v>
      </c>
      <c r="C73" s="7">
        <v>23956.060000000005</v>
      </c>
      <c r="D73" s="7"/>
      <c r="E73" s="7"/>
      <c r="F73" s="7">
        <v>23956.060000000005</v>
      </c>
      <c r="G73" s="7"/>
    </row>
    <row r="74" spans="1:7" x14ac:dyDescent="0.25">
      <c r="A74" s="5" t="s">
        <v>108</v>
      </c>
      <c r="B74" s="5" t="s">
        <v>109</v>
      </c>
      <c r="C74" s="7">
        <v>69030.55</v>
      </c>
      <c r="D74" s="7"/>
      <c r="E74" s="7"/>
      <c r="F74" s="7">
        <v>69030.55</v>
      </c>
      <c r="G74" s="7"/>
    </row>
    <row r="75" spans="1:7" x14ac:dyDescent="0.25">
      <c r="A75" s="5" t="s">
        <v>110</v>
      </c>
      <c r="B75" s="5" t="s">
        <v>111</v>
      </c>
      <c r="C75" s="7">
        <v>151601.49</v>
      </c>
      <c r="D75" s="7">
        <v>131368.82999999999</v>
      </c>
      <c r="E75" s="7"/>
      <c r="F75" s="7">
        <v>282970.31999999995</v>
      </c>
      <c r="G75" s="7"/>
    </row>
    <row r="76" spans="1:7" x14ac:dyDescent="0.25">
      <c r="A76" s="5" t="s">
        <v>112</v>
      </c>
      <c r="B76" s="5" t="s">
        <v>113</v>
      </c>
      <c r="C76" s="7">
        <v>52694.7</v>
      </c>
      <c r="D76" s="7"/>
      <c r="E76" s="7"/>
      <c r="F76" s="7">
        <v>52694.7</v>
      </c>
      <c r="G76" s="7"/>
    </row>
    <row r="77" spans="1:7" x14ac:dyDescent="0.25">
      <c r="A77" s="5" t="s">
        <v>114</v>
      </c>
      <c r="B77" s="5" t="s">
        <v>115</v>
      </c>
      <c r="C77" s="7">
        <v>173923.06</v>
      </c>
      <c r="D77" s="7"/>
      <c r="E77" s="7"/>
      <c r="F77" s="7">
        <v>173923.06</v>
      </c>
      <c r="G77" s="7"/>
    </row>
    <row r="78" spans="1:7" x14ac:dyDescent="0.25">
      <c r="A78" s="14" t="s">
        <v>117</v>
      </c>
      <c r="B78" s="14"/>
      <c r="C78" s="15">
        <f>SUM(C9:C77)</f>
        <v>19716806.914999999</v>
      </c>
      <c r="D78" s="15">
        <f>SUM(D9:D77)</f>
        <v>585315.32000000007</v>
      </c>
      <c r="E78" s="15">
        <f t="shared" ref="E78:G78" si="0">SUM(E9:E77)</f>
        <v>-300387.91000000003</v>
      </c>
      <c r="F78" s="15">
        <f t="shared" si="0"/>
        <v>20207914.275000002</v>
      </c>
      <c r="G78" s="15">
        <f t="shared" si="0"/>
        <v>-206179.95</v>
      </c>
    </row>
    <row r="79" spans="1:7" x14ac:dyDescent="0.25">
      <c r="A79" t="s">
        <v>10</v>
      </c>
      <c r="B79" s="17"/>
      <c r="C79" s="18"/>
      <c r="D79" s="18"/>
      <c r="E79" s="18"/>
      <c r="F79" s="18"/>
      <c r="G79" s="18"/>
    </row>
  </sheetData>
  <mergeCells count="1">
    <mergeCell ref="A7:G7"/>
  </mergeCells>
  <pageMargins left="0.511811024" right="0.511811024" top="0.78740157499999996" bottom="0.78740157499999996" header="0.31496062000000002" footer="0.31496062000000002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2025-01-14T14:20:53Z</cp:lastPrinted>
  <dcterms:created xsi:type="dcterms:W3CDTF">2024-12-17T17:56:07Z</dcterms:created>
  <dcterms:modified xsi:type="dcterms:W3CDTF">2025-03-05T18:15:00Z</dcterms:modified>
</cp:coreProperties>
</file>