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Junho\Detalhado\"/>
    </mc:Choice>
  </mc:AlternateContent>
  <xr:revisionPtr revIDLastSave="0" documentId="13_ncr:1_{19565F46-DD34-40D2-B01C-F1F64A7FC173}" xr6:coauthVersionLast="47" xr6:coauthVersionMax="47" xr10:uidLastSave="{00000000-0000-0000-0000-000000000000}"/>
  <bookViews>
    <workbookView xWindow="-120" yWindow="-120" windowWidth="29040" windowHeight="15840" activeTab="4" xr2:uid="{9E62F922-54A5-4C78-90A4-E241193BB608}"/>
  </bookViews>
  <sheets>
    <sheet name="Delib" sheetId="1" r:id="rId1"/>
    <sheet name="Físico" sheetId="2" r:id="rId2"/>
    <sheet name="Financeiro" sheetId="3" r:id="rId3"/>
    <sheet name="Complemento" sheetId="7" r:id="rId4"/>
    <sheet name="Total" sheetId="5" r:id="rId5"/>
  </sheets>
  <definedNames>
    <definedName name="_xlnm._FilterDatabase" localSheetId="0" hidden="1">Delib!#REF!</definedName>
    <definedName name="dlib">Delib!$A$1:$J$75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6" i="5" l="1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B86" i="5"/>
  <c r="X3" i="5"/>
  <c r="X4" i="5"/>
  <c r="X5" i="5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34" i="5"/>
  <c r="X35" i="5"/>
  <c r="X36" i="5"/>
  <c r="X37" i="5"/>
  <c r="X38" i="5"/>
  <c r="X39" i="5"/>
  <c r="X40" i="5"/>
  <c r="X41" i="5"/>
  <c r="X42" i="5"/>
  <c r="X43" i="5"/>
  <c r="X44" i="5"/>
  <c r="X45" i="5"/>
  <c r="X46" i="5"/>
  <c r="X47" i="5"/>
  <c r="X48" i="5"/>
  <c r="X49" i="5"/>
  <c r="X50" i="5"/>
  <c r="X51" i="5"/>
  <c r="X52" i="5"/>
  <c r="X53" i="5"/>
  <c r="X54" i="5"/>
  <c r="X55" i="5"/>
  <c r="X56" i="5"/>
  <c r="X57" i="5"/>
  <c r="X58" i="5"/>
  <c r="X59" i="5"/>
  <c r="X60" i="5"/>
  <c r="X61" i="5"/>
  <c r="X62" i="5"/>
  <c r="X63" i="5"/>
  <c r="X64" i="5"/>
  <c r="X65" i="5"/>
  <c r="X66" i="5"/>
  <c r="X67" i="5"/>
  <c r="X68" i="5"/>
  <c r="X69" i="5"/>
  <c r="X70" i="5"/>
  <c r="X71" i="5"/>
  <c r="X72" i="5"/>
  <c r="X73" i="5"/>
  <c r="X74" i="5"/>
  <c r="X75" i="5"/>
  <c r="X76" i="5"/>
  <c r="X77" i="5"/>
  <c r="X78" i="5"/>
  <c r="X79" i="5"/>
  <c r="X80" i="5"/>
  <c r="X81" i="5"/>
  <c r="X82" i="5"/>
  <c r="X83" i="5"/>
  <c r="X84" i="5"/>
  <c r="X85" i="5"/>
  <c r="X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B2" i="5"/>
  <c r="X86" i="5" l="1"/>
  <c r="D86" i="7"/>
  <c r="E86" i="7"/>
  <c r="F86" i="7"/>
  <c r="G86" i="7"/>
  <c r="H86" i="7"/>
  <c r="I86" i="7"/>
  <c r="J86" i="7"/>
  <c r="K86" i="7"/>
  <c r="L86" i="7"/>
  <c r="M86" i="7"/>
  <c r="N86" i="7"/>
  <c r="O86" i="7"/>
  <c r="P86" i="7"/>
  <c r="Q86" i="7"/>
  <c r="R86" i="7"/>
  <c r="S86" i="7"/>
  <c r="T86" i="7"/>
  <c r="U86" i="7"/>
  <c r="V86" i="7"/>
  <c r="W86" i="7"/>
  <c r="X86" i="7"/>
  <c r="Y86" i="7"/>
  <c r="C86" i="7"/>
  <c r="Y3" i="7"/>
  <c r="Y4" i="7"/>
  <c r="Y5" i="7"/>
  <c r="Y6" i="7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39" i="7"/>
  <c r="Y40" i="7"/>
  <c r="Y41" i="7"/>
  <c r="Y42" i="7"/>
  <c r="Y43" i="7"/>
  <c r="Y44" i="7"/>
  <c r="Y45" i="7"/>
  <c r="Y46" i="7"/>
  <c r="Y47" i="7"/>
  <c r="Y48" i="7"/>
  <c r="Y49" i="7"/>
  <c r="Y50" i="7"/>
  <c r="Y51" i="7"/>
  <c r="Y52" i="7"/>
  <c r="Y53" i="7"/>
  <c r="Y54" i="7"/>
  <c r="Y55" i="7"/>
  <c r="Y56" i="7"/>
  <c r="Y57" i="7"/>
  <c r="Y58" i="7"/>
  <c r="Y59" i="7"/>
  <c r="Y60" i="7"/>
  <c r="Y61" i="7"/>
  <c r="Y62" i="7"/>
  <c r="Y63" i="7"/>
  <c r="Y64" i="7"/>
  <c r="Y65" i="7"/>
  <c r="Y66" i="7"/>
  <c r="Y67" i="7"/>
  <c r="Y68" i="7"/>
  <c r="Y69" i="7"/>
  <c r="Y70" i="7"/>
  <c r="Y71" i="7"/>
  <c r="Y72" i="7"/>
  <c r="Y73" i="7"/>
  <c r="Y74" i="7"/>
  <c r="Y75" i="7"/>
  <c r="Y76" i="7"/>
  <c r="Y77" i="7"/>
  <c r="Y78" i="7"/>
  <c r="Y79" i="7"/>
  <c r="Y80" i="7"/>
  <c r="Y81" i="7"/>
  <c r="Y82" i="7"/>
  <c r="Y83" i="7"/>
  <c r="Y84" i="7"/>
  <c r="Y85" i="7"/>
  <c r="Y2" i="7"/>
  <c r="A78" i="7"/>
  <c r="A79" i="7"/>
  <c r="A80" i="7"/>
  <c r="A81" i="7"/>
  <c r="A82" i="7"/>
  <c r="A83" i="7"/>
  <c r="A84" i="7"/>
  <c r="A85" i="7"/>
  <c r="A3" i="7" l="1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2" i="7"/>
</calcChain>
</file>

<file path=xl/sharedStrings.xml><?xml version="1.0" encoding="utf-8"?>
<sst xmlns="http://schemas.openxmlformats.org/spreadsheetml/2006/main" count="736" uniqueCount="193">
  <si>
    <t>0407030034 COLECISTECTOMIA VIDEOLAPAROSCOPICA</t>
  </si>
  <si>
    <t>0408060352 RETIRADA DE FIO OU PINO INTRA-OSSEO</t>
  </si>
  <si>
    <t>0408060360 RETIRADA DE FIXADOR EXTERNO</t>
  </si>
  <si>
    <t>0408060379 RETIRADA DE PLACA E/OU PARAFUSOS</t>
  </si>
  <si>
    <t>0409050083 POSTECTOMIA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</si>
  <si>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</si>
  <si>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</si>
  <si>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</si>
  <si>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</si>
  <si>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0416010075 NEFRECTOMIA TOTAL EM ONCOLOGIA</t>
  </si>
  <si>
    <t>0416010210 NEFRECTOMIA PARCIAL EM ONCOLOGIA</t>
  </si>
  <si>
    <t>0416020216 LINFADENECTOMIA AXILAR UNILATERAL EM ONCOLOGIA</t>
  </si>
  <si>
    <t>0416040195 QUIMIOEMBOLIZACAO DE CARCINOMA HEPATICO</t>
  </si>
  <si>
    <t>0416080014 EXCISAO E ENXERTO DE PELE EM ONCOLOGIA</t>
  </si>
  <si>
    <t>Total</t>
  </si>
  <si>
    <t>0136751 NEURON DOR</t>
  </si>
  <si>
    <t>2306344 HOSPITAL JARAGUA</t>
  </si>
  <si>
    <t>2418177 HOSPITAL SAO FRANCISCO DE ASSIS</t>
  </si>
  <si>
    <t>2436469 HOSPITAL MUNICIPAL SAO JOSE</t>
  </si>
  <si>
    <t>2492342 HOSPITAL SANTO ANTONIO GUARAMIRIM</t>
  </si>
  <si>
    <t>2521792 HOSPITAL E MATERNIDADE SAGRADA FAMILIA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</si>
  <si>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</si>
  <si>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</si>
  <si>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</si>
  <si>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</si>
  <si>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2662914 HOSPITAL SEARA DO BEM MATERNO E INFANTIL</t>
  </si>
  <si>
    <t>2691485 HOSPITAL DE GASPAR</t>
  </si>
  <si>
    <t>2744937 HOSPITAL INFANTIL PEQUENO ANJO</t>
  </si>
  <si>
    <t>6854729 HOSPITAL MUNICIPAL RUTH CARDOSO</t>
  </si>
  <si>
    <t>média</t>
  </si>
  <si>
    <t>CARDIO</t>
  </si>
  <si>
    <t>alta</t>
  </si>
  <si>
    <t>0406011427 - CORRECAO DE PERSISTENCIA DO CANAL ARTERIAL (CRIANÇA E ADOLESCENTE)</t>
  </si>
  <si>
    <t>AIH Estado</t>
  </si>
  <si>
    <t>0406011508 - ANASTOMOSE SISTEMICO PULMONAR COM CEC (CRIANÇA E ADOLESCENTE)</t>
  </si>
  <si>
    <t>0406011516 - CORRECAO DE COARCTACAO DA AORTA COM CEC (CRIANÇA E ADOLESCENTE)</t>
  </si>
  <si>
    <t>0406011451 - FECHAMENTO DE COMUNICACAO INTERATRIAL (CRIANÇA E ADOLESCENTE)</t>
  </si>
  <si>
    <t>0406011338 - CORRECAO DE COARCTACAO DA AORTA (CRIANÇA E ADOLESCENTE)</t>
  </si>
  <si>
    <t>0406011494 - RESSECCAO DE MEMBRANA SUB-AORTICA (CRIANÇA E ADOLESCENTE)</t>
  </si>
  <si>
    <t>0406010170 - CORREÇÃO DE BANDA ANÔMALA DO VENTRÍCULO DIREITO</t>
  </si>
  <si>
    <t>0406011273 - ABERTURA DE ESTENOSE PULMONAR VALVAR (CRIANÇA E ADOLESCENTE)</t>
  </si>
  <si>
    <t>0406011370 - CORREÇÃO DE ESTENOSE SUPRA-AÓRTICA (CRIANÇA E ADOLESCENTE)</t>
  </si>
  <si>
    <t>0406011460 - FECHAMENTO DE COMUNICACAO INTERVENTRICULAR (CRIANÇA E ADOLESCENTE)</t>
  </si>
  <si>
    <t>0406011486 - LIGADURA DE FISTULA SISTEMICO-PULMONAR (CRIANÇA E ADOLESCENTE)</t>
  </si>
  <si>
    <t>0406011478 - IMPLANTE C/ TROCA DE POSICAO DE VALVAS (CIRURGIA DE ROSS) (CRIANÇA E ADOLESCENTE)</t>
  </si>
  <si>
    <t>0406011311 - ANASTOMOSE SISTEMICO-PULMONAR (CRIANÇA E ADOLESCENTE)</t>
  </si>
  <si>
    <t>0406010013 - ABERTURA DE COMUNICAÇÃO INTER-ATRIAL</t>
  </si>
  <si>
    <t>0406011222 - UNIFOCALIZAÇÃO DE RAMOS DA ARTÉRIA PULMONAR S/ CIRCULAÇÃO EXTRACORPÓREA</t>
  </si>
  <si>
    <t>0406011320 - BANDAGEM DA ARTERIA PULMONAR (CRIANÇA E ADOLESCENTE)</t>
  </si>
  <si>
    <t>0406010803 - PLÁSTICA VALVAR</t>
  </si>
  <si>
    <t>0406011354 - CORREÇÃO DE DRENAGEM ANOMALA PARCIAL DE VEIAS PULMONARES (CRIANÇA E ADOLESCENTE)</t>
  </si>
  <si>
    <t>0406011265 - ABERTURA DE ESTENOSE AORTICA VALVAR (CRIANÇA E ADOLESCENTE)</t>
  </si>
  <si>
    <t>0406011443 - CORRECOES DE ANOMALIAS DO ARCO AORTICO (CRIANÇA E ADOLESCENTE)</t>
  </si>
  <si>
    <t>0406010692 - IMPLANTE DE PRÓTESE VALVAR</t>
  </si>
  <si>
    <t>0406010927 - REVASCULARIZAÇÃO MIOCÁRDICA COM USO DE EXTRACÓRPOREA</t>
  </si>
  <si>
    <t>0406010161 - CORREÇÃO DE ÁTRIO ÚNICO</t>
  </si>
  <si>
    <t>0406011303 - ANASTOMOSE CAVO-PULMONAR BIDIRECIONAL (CRIANÇA E ADOLESCENTE)</t>
  </si>
  <si>
    <t>0406011389 - CORRECAO DE FISTULA AORTO-CAVITARIAS (CRIANÇA E ADOLESCENTE)</t>
  </si>
  <si>
    <t>0406011435 - CORRECAO DO CANAL ATRIO-VENTRICULAR PARCIAL / INTERMEDIARIO (CRIANÇA E ADOLESCENTE)</t>
  </si>
  <si>
    <t>0406010935 - REVASCULARIZAÇÃO MIOCÁRDICA C/ USO DE EXTRACÓRPOREA (C/ 2 OU MAIS ENXERTOS)</t>
  </si>
  <si>
    <t>0406010820 - PLÁSTICA VALVAR E/OU TROCA VALVAR MÚLTIPLA</t>
  </si>
  <si>
    <t>0406011281 - AMPLIAÇÃO DE VIA DE SAÍDA DO VENTRÍCULO DIREITO E/OU RAMOS PULMONARES (CRIANÇA E ADOLESCENTE)</t>
  </si>
  <si>
    <t>0406011419 - CORRECAO DE INSUFICIENCIA MITRAL CONGENITA (CRIANÇA E ADOLESCENTE)</t>
  </si>
  <si>
    <t>0406010072 - ANASTOMOSE CAVO-PULMONAR TOTAL</t>
  </si>
  <si>
    <t>0406010218 - CORREÇÃO DE COR TRIATRIATUM</t>
  </si>
  <si>
    <t>0406011214 - UNIFOCALIZAÇÃO DE RAMOS DA ARTÉRIA PULMONAR C/ CIRCULAÇÃO EXTRACORPÓREA</t>
  </si>
  <si>
    <t>0406011346 - CORRECAO DE DRENAGEM ANOMALA DO RETORNO SISTEMICO (CRIANÇA E ADOLESCENTE)</t>
  </si>
  <si>
    <t>0406010811 - PLÁSTICA VALVAR COM REVASCULARIZAÇÃO MIOCÁRDICA</t>
  </si>
  <si>
    <t>0406011206 - TROCA VALVAR C/ REVASCULARIZAÇÃO MIOCÁRDICA</t>
  </si>
  <si>
    <t>0406030154 - FECHAMENTO PERCUTÂNEO DE COMUNICAÇÃO INTERATRIAL SEPTAL.</t>
  </si>
  <si>
    <t>0406010137 - CORREÇÃO DE ANEURISMA / DISSECÇÃO DA AORTA TORACO-ABDOMINAL</t>
  </si>
  <si>
    <t>0406010943 - REVASCULARIZAÇÃO MIOCÁRDICA S/ USO DE EXTRACORPÓREA</t>
  </si>
  <si>
    <t>0406010951 - REVASCULARIZAÇÃO MIOCÁRDICA S/ USO DE EXTRACORPÓREA (C/ 2 OU MAIS ENXERTOS)</t>
  </si>
  <si>
    <t>0406010390 - CORREÇÃO DE LESÕES NA TRANSPOSIÇÃO CORRIGIDA DOS VASOS DA BASE</t>
  </si>
  <si>
    <t>0406011397 - CORREÇÃO DE HIPERTROFIA SEPTAL ASSIMETRICA (CRIANÇA E ADOLESCENTE)</t>
  </si>
  <si>
    <t>0406011400 - CORRECAO DE INSUFICIENCIA DA VALVULA TRICUSPIDE (CRIANÇA E ADOLESCENTE)</t>
  </si>
  <si>
    <t>0406011290 - AMPLIAÇÃO DE VIA DE SAÍDA DO VENTRÍCULO ESQUERDO (CRIANÇA E ADOLESCENTE)</t>
  </si>
  <si>
    <t>0406011362 - CORRECAO DE ESTENOSE MITRAL CONGENITA (CRIANÇA E ADOLESCENTE)</t>
  </si>
  <si>
    <t>0406010285 - CORREÇÃO DE ESTENOSE AÓRTICA (0 A 3 ANOS)</t>
  </si>
  <si>
    <t>0406010153 - CORREÇÃO DE ATRESIA PULMONAR E COMUNICAÇÃO INTERVENTRICULAR</t>
  </si>
  <si>
    <t>0406010226 - CORREÇÃO DE CORONÁRIA ANÔMALA (CRIANÇA E ADOLESCENTE)</t>
  </si>
  <si>
    <t>0406010420 - CORREÇÃO DE TETRALOGIA DE FALLOT E VARIANTES (CRIANÇA E ADOLESCENTE)</t>
  </si>
  <si>
    <t>0406010374 - CORREÇÃO DE JANELA AORTO-PULMONAR (CRIANÇA E ADOLESCENTE)</t>
  </si>
  <si>
    <t>0406010331 - CORREÇÃO DE HIPOPLASIA DE VENTRÍCULO ESQUERDO</t>
  </si>
  <si>
    <t>0406010269 - CORREÇÃO DE DUPLA VIA DE SAÍDA DO VENTRÍCULO DIREITO</t>
  </si>
  <si>
    <t>0406010498 - CORREÇÃO DO CANAL ÁTRIO-VENTRICULAR (TOTAL)</t>
  </si>
  <si>
    <t>0406010781 - PLÁSTICA / TROCA DE VÁLVULA TRICÚSPIDE (ANOMALIA DE EBSTEIN)</t>
  </si>
  <si>
    <t>0406010250 - CORREÇÃO DE DRENAGEM ANÔMALA TOTAL DE VEIAS PULMONARES</t>
  </si>
  <si>
    <t>0406010277 - CORREÇÃO DE DUPLA VIA DE SAÍDA DO VENTRÍCULO ESQUERDO</t>
  </si>
  <si>
    <t>0406010366 - CORREÇÃO DE INTERRUPÇÃO DO ARCO AÓRTICO</t>
  </si>
  <si>
    <t>0406010447 - CORREÇÃO DE TRANSPOSIÇÃO DOS GRANDES VASOS DA BASE (CRIANÇA E ADOLESCENTE)</t>
  </si>
  <si>
    <t>0406010463 - CORREÇÃO DE TRONCO ARTERIOSO PERSISTENTE</t>
  </si>
  <si>
    <t>0406010471 - CORREÇÃO DE VENTRÍCULO ÚNICO</t>
  </si>
  <si>
    <t>0406011524 - IMPLANTE TRANSCATETER DE VÁLVULA AÓRTICA (ITVA)</t>
  </si>
  <si>
    <t>0406040150 - CORREÇÃO ENDOVASCULAR DE ANEURISMA / DISSECÇÃO DA AORTA ABDOMINAL COM ENDOPRÓTESE RETA / CÔNICA</t>
  </si>
  <si>
    <t>0406040176 - CORREÇÃO ENDOVASCULAR DE ANEURISMA / DISSECÇÃO DA AORTA TORÁCICA COM ENDOPRÓTESE RETA OU CÔNICA</t>
  </si>
  <si>
    <t>0406040184 - CORREÇÃO ENDOVASCULAR DE ANEURISMA / DISSECÇÃO DAS ILÍACAS COM ENDOPRÓTESE TUBULAR</t>
  </si>
  <si>
    <t>0406040168 - CORREÇÃO ENDOVASCULAR DE ANEURISMA / DISSECÇÃO DA AORTA ABDOMINAL E ILÍACAS COM ENDOPRÓTESE BIFURCADA</t>
  </si>
  <si>
    <t>GASTRO</t>
  </si>
  <si>
    <t>0407010378 - TRATAMENTO DE INTERCORRENCIAS CIRURGICA POS- CIRURGIA BARIÁTRICA</t>
  </si>
  <si>
    <t>0407010181 - GASTROPLASTIA VERTICAL COM BANDA</t>
  </si>
  <si>
    <t>0407010360 - GASTRECTOMIA VERTICAL EM MANGA (SLEEVE)</t>
  </si>
  <si>
    <t>0407010122 - GASTRECTOMIA COM OU SEM DESVIO DUODENAL</t>
  </si>
  <si>
    <t>0415020018 - PROCEDIMENTOS SEQUENCIAIS DE CIRURGIA PLÁSTICA REPARADORA PÓS -CIRURGIA BARIATRICA</t>
  </si>
  <si>
    <t>MULTIPLA/SEQUENCIAIS</t>
  </si>
  <si>
    <t>0415040027 - DEBRIDAMENTO DE FASCEITE NECROTIZANTE</t>
  </si>
  <si>
    <t>0415040035 - DEBRIDAMENTO DE ULCERA / DE TECIDOS DESVITALIZADOS</t>
  </si>
  <si>
    <t>0303040203 - TRATAMENTO DE DOENÇAS NEURO-DEGENERATIVAS</t>
  </si>
  <si>
    <t>NEUROLOGIA</t>
  </si>
  <si>
    <t>ORTOPEDIA</t>
  </si>
  <si>
    <t>0408020415 - TRATAMENTO CIRÚRGICO DE FRATURA DE EXTREMIDADES / METÁFISE PROXIMAL DOS OSSOS DO ANTEBRAÇO</t>
  </si>
  <si>
    <t>0409050083 - POSTECTOMIA</t>
  </si>
  <si>
    <t>UROLOGIA/NEFROLOGIA</t>
  </si>
  <si>
    <t>AIH Estado/APAC MS</t>
  </si>
  <si>
    <t>0407010211 GASTROSTOMIA</t>
  </si>
  <si>
    <t>0407040129 HERNIOPLASTIA UMBILICAL</t>
  </si>
  <si>
    <t>0408060450 TENOMIORRAFIA</t>
  </si>
  <si>
    <t>0408060484 TENORRAFIA UNICA EM TUNEL OSTEO-FIBROSO</t>
  </si>
  <si>
    <t>0409060135 HISTERECTOMIA TOTAL</t>
  </si>
  <si>
    <t>0416010130 PROSTATOVESICULECTOMIA RADICAL EM ONCOLOGIA</t>
  </si>
  <si>
    <t>2303167 HOSPITAL SANTO ANTONIO DE ITAPEMA</t>
  </si>
  <si>
    <t>2304155 HOSPITAL SAO ROQUE DE SEARA</t>
  </si>
  <si>
    <t>2306336 HOSPITAL SAO JOSE</t>
  </si>
  <si>
    <t>2521873 HOSPITAL BEATRIZ RAMOS</t>
  </si>
  <si>
    <t>7486596 HOSPITAL REGIONAL DE BIGUACU HELMUTH NASS</t>
  </si>
  <si>
    <t>0407040080 HERNIOPLASTIA INCISIONAL</t>
  </si>
  <si>
    <t>0416010016 AMPUTACAO DE PENIS EM ONCOLOGIA</t>
  </si>
  <si>
    <t>0416010121 PROSTATECTOMIA EM ONCOLOGIA</t>
  </si>
  <si>
    <t>2303892 HOSPITAL SAO FRANCISCO</t>
  </si>
  <si>
    <t>ProcCamp</t>
  </si>
  <si>
    <t>2504316 HOSPITAL NOSSA SENHORA DOS PRAZERES</t>
  </si>
  <si>
    <t>9175849 OPHTALMUS CLINICA DE OLHOS CC</t>
  </si>
  <si>
    <t>0303040203 TRATAMENTO DE DOENCAS NEURO-DEGENERATIVAS</t>
  </si>
  <si>
    <t>0401020100 EXTIRPACAO E SUPRESSAO DE LESAO DE PELE E DE TECIDO CELULAR SUBCUTANEO</t>
  </si>
  <si>
    <t>0403020026 ENXERTO MICROCIRURGICO DE NERVO PERIFERICO (UNICO NERVO)</t>
  </si>
  <si>
    <t>0404020240 RECONSTRUCAO TOTAL OU PARCIAL DE NARIZ</t>
  </si>
  <si>
    <t>0404020453 OSTEOTOMIA DA MAXILA</t>
  </si>
  <si>
    <t>0404020518 OSTEOSSINTESE DE FRATURA COMPLEXA DA MAXILA</t>
  </si>
  <si>
    <t>0404030327 OSTEOPLASTIA FRONTO - ORBITAL</t>
  </si>
  <si>
    <t>0405030177 VITRECTOMIA POSTERIOR COM INFUSAO DE PERFLUOCARBONO/OLEO DE SILICONE/ENDOLASER</t>
  </si>
  <si>
    <t>0405050232 RECONSTRUCAO DE CAMARA ANTERIOR DO OLHO</t>
  </si>
  <si>
    <t>0406010676 IMPLANTE DE MARCAPASSO DE CAMARA UNICA TRANSVENOSO</t>
  </si>
  <si>
    <t>0406020078 IMPLANTACAO DE CATETER DE LONGA PERMANENCIA SEMI OU TOTALMENTE IMPLANTAVEL (PROCEDIMENTO PRINCIPAL</t>
  </si>
  <si>
    <t>0406020248 LINFADENECTOMIA RADICAL CERVICAL UNILATERAL</t>
  </si>
  <si>
    <t>0406030022 ANGIOPLASTIA CORONARIANA C/ IMPLANTE DE DOIS STENTS</t>
  </si>
  <si>
    <t>0406040052 ANGIOPLASTIA INTRALUMINAL DE VASOS DAS EXTREMIDADES (SEM STENT)</t>
  </si>
  <si>
    <t>0406040141 COLOCACAO PERCUTANEA DE FILTRO DE VEIA CAVA (NA TROMBOSE VENOSA PERIFERICA E EMBOLIA PULMONAR)</t>
  </si>
  <si>
    <t>0407010076 ESOFAGOGASTRECTOMIA</t>
  </si>
  <si>
    <t>0407030018 ANASTOMOSE BILEO-DIGESTIVA</t>
  </si>
  <si>
    <t>0407040102 HERNIOPLASTIA INGUINAL / CRURAL (UNILATERAL)</t>
  </si>
  <si>
    <t>0408010142 REPARO DE ROTURA DO MANGUITO ROTADOR (INCLUI PROCEDIMENTOS DESCOMPRESSIVOS)</t>
  </si>
  <si>
    <t>0408010185 TRATAMENTO CIRURGICO DE LUXACAO / FRATURA-LUXACAO ACROMIO-CLAVICULAR</t>
  </si>
  <si>
    <t>0408020415 TRATAMENTO CIRURGICO DE FRATURA DE EXTREMIDADES / METAFISE PROXIMAL DOS OSSOS DO ANTEBRACO</t>
  </si>
  <si>
    <t>0408030631 REVISAO DE ARTRODESE / TRATAMENTO CIRURGICO DE PSEUDARTROSE DA COLUNA TORACO-LOMBO-SACRA POSTERIOR</t>
  </si>
  <si>
    <t>0408040092 ARTROPLASTIA TOTAL PRIMARIA DO QUADRIL NAO CIMENTADA / HIBRIDA</t>
  </si>
  <si>
    <t>0408050063 ARTROPLASTIA TOTAL PRIMARIA DO JOELHO</t>
  </si>
  <si>
    <t>0408050128 REALINHAMENTO DO MECANISMO EXTENSOR DO JOELHO</t>
  </si>
  <si>
    <t>0408050136 RECONSTRUCAO DE TENDAO PATELAR / TENDAO QUADRICIPITAL</t>
  </si>
  <si>
    <t>0408050667 TRATAMENTO CIRURGICO DE LESAO AGUDA CAPSULO-LIGAMENTAR MEMBRO INFERIOR (JOELHO / TORNOZELO)</t>
  </si>
  <si>
    <t>0408060026 ALONGAMENTO E/OU TRANSPORTE DE OSSOS DA MAO E/OU DO PE</t>
  </si>
  <si>
    <t>0408060034 ALONGAMENTO E/OU TRANSPORTE OSSEO DE OSSOS LONGOS (EXCETO DA MAO E DO PE)</t>
  </si>
  <si>
    <t>0408060123 EXPLORACAO ARTICULAR C/ OU S/ SINOVECTOMIA DE MEDIAS / GRANDES ARTICULACOES</t>
  </si>
  <si>
    <t>0408060158 MANIPULACAO ARTICULAR</t>
  </si>
  <si>
    <t>0409010065 CISTOLITOTOMIA E/OU RETIRADA DE CORPO ESTRANHO DA BEXIGA</t>
  </si>
  <si>
    <t>0409010383 RESSECCAO ENDOSCOPICA DE LESAO VESICAL</t>
  </si>
  <si>
    <t>0409010499 TRATAMENTO CIRURGICO DE INCONTINENCIA URINARIA VIA ABDOMINAL</t>
  </si>
  <si>
    <t>0409020176 URETROTOMIA INTERNA</t>
  </si>
  <si>
    <t>0409030040 RESSECCAO ENDOSCOPICA DE PROSTATA</t>
  </si>
  <si>
    <t>0409040169 ORQUIECTOMIA UNILATERAL</t>
  </si>
  <si>
    <t>0409040240 VASECTOMIA</t>
  </si>
  <si>
    <t>0409060046 CURETAGEM SEMIOTICA C/ OU S/ DILATACAO DO COLO DO UTERO</t>
  </si>
  <si>
    <t>0409060119 HISTERECTOMIA C/ ANEXECTOMIA (UNI / BILATERAL)</t>
  </si>
  <si>
    <t>0409070270 TRATAMENTO CIRURGICO DE INCONTINENCIA URINARIA POR VIA VAGINAL</t>
  </si>
  <si>
    <t>0412050102 RESSECCAO EM CUNHA, TUMORECTOMIA / BIOPSIA DE PULMAO A CEU ABERTO</t>
  </si>
  <si>
    <t>0415040035 DEBRIDAMENTO DE ULCERA / DE TECIDOS DESVITALIZADOS</t>
  </si>
  <si>
    <t>0416010113 ORQUIECTOMIA UNILATERAL EM ONCOLOGIA</t>
  </si>
  <si>
    <t>0416010172 RESSECCAO ENDOSCOPICA DE TUMOR VESICAL EM ONCOLOGIA</t>
  </si>
  <si>
    <t>0416020194 LINFADENECTOMIA MEDIASTINAL EM ONCOLOGIA</t>
  </si>
  <si>
    <t>0416020208 LINFADENECTOMIA SUPRACLAVICULAR UNILATERAL EM ONCOLOGIA</t>
  </si>
  <si>
    <t>0416020224 LINFADENECTOMIA RETROPERITONIAL EM ONCOLOGIA</t>
  </si>
  <si>
    <t>0416030254 LARINGECTOMIA PARCIAL EM ONCOLOGIA</t>
  </si>
  <si>
    <t>0416040144 RESSECCAO DE TUMOR RETROPERITONIAL COM RESSECCAO DE ORGAOS CONTIGUOS EM ONCOLOGIA</t>
  </si>
  <si>
    <t>0416040276 RESSECCAO ALARGADA DE TUMOR DE INTESTINO EM ONCOLOGIA</t>
  </si>
  <si>
    <t>0416050026 COLECTOMIA PARCIAL (HEMICOLECTOMIA) EM ONCOLOGIA</t>
  </si>
  <si>
    <t>0416060013 AMPUTACAO CONICA DE COLO DE UTERO COM COLPECTOMIA EM ONCOLOGIA</t>
  </si>
  <si>
    <t>0416060021 ANEXECTOMIA UNI / BILATERAL EM ONCOLOGIA</t>
  </si>
  <si>
    <t>0416060064 HISTERECTOMIA TOTAL AMPLIADA EM ONCOLOGIA</t>
  </si>
  <si>
    <t>0416080030 EXCISAO E SUTURA COM PLASTICA EM Z NA PELE EM ONCOLOGIA</t>
  </si>
  <si>
    <t>0416080081 RECONSTRUCAO COM RETALHO MIOCUTANEO (QUALQUER PARTE) EM ONCOLOGIA</t>
  </si>
  <si>
    <t>0416080120 EXTIRPACAO MULTIPLA DE LESAO DA PELE OU TECIDO CELULAR SUBCUTANEO EM ONCOLOGIA</t>
  </si>
  <si>
    <t>0416090010 AMPUTACAO / DESARTICULACAO DE MEMBROS INFERIORES EM ONCOLOGIA</t>
  </si>
  <si>
    <t>0416110070 RESSECCAO PULMONAR EM CUNHA EM ONCOLOGIA</t>
  </si>
  <si>
    <t>0416120024 MASTECTOMIA RADICAL COM LINFADENECTOMIA AXILAR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</si>
</sst>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42FCC-7E0F-4FD7-BEC1-52A2A24389EB}">
  <dimension ref="A1:J75"/>
  <sheetViews>
    <sheetView topLeftCell="A53" workbookViewId="0">
      <selection activeCell="I75" sqref="I75"/>
    </sheetView>
  </sheetViews>
  <sheetFormatPr defaultRowHeight="15" x14ac:dyDescent="0.25"/>
  <cols>
    <col min="1" max="1" width="10.42578125" customWidth="1"/>
    <col min="7" max="7" width="12.140625" style="1" bestFit="1" customWidth="1"/>
  </cols>
  <sheetData>
    <row r="1" spans="1:10" x14ac:dyDescent="0.25">
      <c r="A1">
        <v>406011427</v>
      </c>
      <c r="B1" t="s">
        <v>32</v>
      </c>
      <c r="C1" t="s">
        <v>30</v>
      </c>
      <c r="D1" t="s">
        <v>33</v>
      </c>
      <c r="F1">
        <v>5274.62</v>
      </c>
      <c r="G1" s="1">
        <v>0</v>
      </c>
      <c r="I1">
        <v>5274.62</v>
      </c>
      <c r="J1" t="s">
        <v>31</v>
      </c>
    </row>
    <row r="2" spans="1:10" x14ac:dyDescent="0.25">
      <c r="A2">
        <v>406011508</v>
      </c>
      <c r="B2" t="s">
        <v>34</v>
      </c>
      <c r="C2" t="s">
        <v>30</v>
      </c>
      <c r="D2" t="s">
        <v>33</v>
      </c>
      <c r="F2">
        <v>8426.52</v>
      </c>
      <c r="G2" s="1">
        <v>0</v>
      </c>
      <c r="I2">
        <v>8426.52</v>
      </c>
      <c r="J2" t="s">
        <v>31</v>
      </c>
    </row>
    <row r="3" spans="1:10" x14ac:dyDescent="0.25">
      <c r="A3">
        <v>406011516</v>
      </c>
      <c r="B3" t="s">
        <v>35</v>
      </c>
      <c r="C3" t="s">
        <v>30</v>
      </c>
      <c r="D3" t="s">
        <v>33</v>
      </c>
      <c r="F3">
        <v>8804.15</v>
      </c>
      <c r="G3" s="1">
        <v>0</v>
      </c>
      <c r="I3">
        <v>8804.15</v>
      </c>
      <c r="J3" t="s">
        <v>31</v>
      </c>
    </row>
    <row r="4" spans="1:10" x14ac:dyDescent="0.25">
      <c r="A4">
        <v>406011451</v>
      </c>
      <c r="B4" t="s">
        <v>36</v>
      </c>
      <c r="C4" t="s">
        <v>30</v>
      </c>
      <c r="D4" t="s">
        <v>33</v>
      </c>
      <c r="F4">
        <v>9175.01</v>
      </c>
      <c r="G4" s="1">
        <v>0</v>
      </c>
      <c r="I4">
        <v>9175.01</v>
      </c>
      <c r="J4" t="s">
        <v>31</v>
      </c>
    </row>
    <row r="5" spans="1:10" x14ac:dyDescent="0.25">
      <c r="A5">
        <v>406011338</v>
      </c>
      <c r="B5" t="s">
        <v>37</v>
      </c>
      <c r="C5" t="s">
        <v>30</v>
      </c>
      <c r="D5" t="s">
        <v>33</v>
      </c>
      <c r="F5">
        <v>10374.379999999999</v>
      </c>
      <c r="G5" s="1">
        <v>0</v>
      </c>
      <c r="I5">
        <v>10374.379999999999</v>
      </c>
      <c r="J5" t="s">
        <v>31</v>
      </c>
    </row>
    <row r="6" spans="1:10" x14ac:dyDescent="0.25">
      <c r="A6">
        <v>406011494</v>
      </c>
      <c r="B6" t="s">
        <v>38</v>
      </c>
      <c r="C6" t="s">
        <v>30</v>
      </c>
      <c r="D6" t="s">
        <v>33</v>
      </c>
      <c r="F6">
        <v>10948.62</v>
      </c>
      <c r="G6" s="1">
        <v>0</v>
      </c>
      <c r="I6">
        <v>10948.62</v>
      </c>
      <c r="J6" t="s">
        <v>31</v>
      </c>
    </row>
    <row r="7" spans="1:10" x14ac:dyDescent="0.25">
      <c r="A7">
        <v>406010170</v>
      </c>
      <c r="B7" t="s">
        <v>39</v>
      </c>
      <c r="C7" t="s">
        <v>30</v>
      </c>
      <c r="D7" t="s">
        <v>33</v>
      </c>
      <c r="F7">
        <v>10948.62</v>
      </c>
      <c r="G7" s="1">
        <v>0</v>
      </c>
      <c r="I7">
        <v>10948.62</v>
      </c>
      <c r="J7" t="s">
        <v>31</v>
      </c>
    </row>
    <row r="8" spans="1:10" x14ac:dyDescent="0.25">
      <c r="A8">
        <v>406011273</v>
      </c>
      <c r="B8" t="s">
        <v>40</v>
      </c>
      <c r="C8" t="s">
        <v>30</v>
      </c>
      <c r="D8" t="s">
        <v>33</v>
      </c>
      <c r="F8">
        <v>10948.62</v>
      </c>
      <c r="G8" s="1">
        <v>0</v>
      </c>
      <c r="I8">
        <v>10948.62</v>
      </c>
      <c r="J8" t="s">
        <v>31</v>
      </c>
    </row>
    <row r="9" spans="1:10" x14ac:dyDescent="0.25">
      <c r="A9">
        <v>406011370</v>
      </c>
      <c r="B9" t="s">
        <v>41</v>
      </c>
      <c r="C9" t="s">
        <v>30</v>
      </c>
      <c r="D9" t="s">
        <v>33</v>
      </c>
      <c r="F9">
        <v>10948.62</v>
      </c>
      <c r="G9" s="1">
        <v>0</v>
      </c>
      <c r="I9">
        <v>10948.62</v>
      </c>
      <c r="J9" t="s">
        <v>31</v>
      </c>
    </row>
    <row r="10" spans="1:10" x14ac:dyDescent="0.25">
      <c r="A10">
        <v>406011460</v>
      </c>
      <c r="B10" t="s">
        <v>42</v>
      </c>
      <c r="C10" t="s">
        <v>30</v>
      </c>
      <c r="D10" t="s">
        <v>33</v>
      </c>
      <c r="F10">
        <v>10948.62</v>
      </c>
      <c r="G10" s="1">
        <v>0</v>
      </c>
      <c r="I10">
        <v>10948.62</v>
      </c>
      <c r="J10" t="s">
        <v>31</v>
      </c>
    </row>
    <row r="11" spans="1:10" x14ac:dyDescent="0.25">
      <c r="A11">
        <v>406011486</v>
      </c>
      <c r="B11" t="s">
        <v>43</v>
      </c>
      <c r="C11" t="s">
        <v>30</v>
      </c>
      <c r="D11" t="s">
        <v>33</v>
      </c>
      <c r="F11">
        <v>11502.85</v>
      </c>
      <c r="G11" s="1">
        <v>0</v>
      </c>
      <c r="I11">
        <v>11502.85</v>
      </c>
      <c r="J11" t="s">
        <v>31</v>
      </c>
    </row>
    <row r="12" spans="1:10" x14ac:dyDescent="0.25">
      <c r="A12">
        <v>406011478</v>
      </c>
      <c r="B12" t="s">
        <v>44</v>
      </c>
      <c r="C12" t="s">
        <v>30</v>
      </c>
      <c r="D12" t="s">
        <v>33</v>
      </c>
      <c r="F12">
        <v>11822.99</v>
      </c>
      <c r="G12" s="1">
        <v>0</v>
      </c>
      <c r="I12">
        <v>11822.99</v>
      </c>
      <c r="J12" t="s">
        <v>31</v>
      </c>
    </row>
    <row r="13" spans="1:10" x14ac:dyDescent="0.25">
      <c r="A13">
        <v>406011311</v>
      </c>
      <c r="B13" t="s">
        <v>45</v>
      </c>
      <c r="C13" t="s">
        <v>30</v>
      </c>
      <c r="D13" t="s">
        <v>33</v>
      </c>
      <c r="F13">
        <v>12131.83</v>
      </c>
      <c r="G13" s="1">
        <v>0</v>
      </c>
      <c r="I13">
        <v>12131.83</v>
      </c>
      <c r="J13" t="s">
        <v>31</v>
      </c>
    </row>
    <row r="14" spans="1:10" x14ac:dyDescent="0.25">
      <c r="A14">
        <v>406010013</v>
      </c>
      <c r="B14" t="s">
        <v>46</v>
      </c>
      <c r="C14" t="s">
        <v>30</v>
      </c>
      <c r="D14" t="s">
        <v>33</v>
      </c>
      <c r="F14">
        <v>12246.65</v>
      </c>
      <c r="G14" s="1">
        <v>0</v>
      </c>
      <c r="I14">
        <v>12246.65</v>
      </c>
      <c r="J14" t="s">
        <v>31</v>
      </c>
    </row>
    <row r="15" spans="1:10" x14ac:dyDescent="0.25">
      <c r="A15">
        <v>406011222</v>
      </c>
      <c r="B15" t="s">
        <v>47</v>
      </c>
      <c r="C15" t="s">
        <v>30</v>
      </c>
      <c r="D15" t="s">
        <v>33</v>
      </c>
      <c r="F15">
        <v>12246.65</v>
      </c>
      <c r="G15" s="1">
        <v>0</v>
      </c>
      <c r="I15">
        <v>12246.65</v>
      </c>
      <c r="J15" t="s">
        <v>31</v>
      </c>
    </row>
    <row r="16" spans="1:10" x14ac:dyDescent="0.25">
      <c r="A16">
        <v>406011320</v>
      </c>
      <c r="B16" t="s">
        <v>48</v>
      </c>
      <c r="C16" t="s">
        <v>30</v>
      </c>
      <c r="D16" t="s">
        <v>33</v>
      </c>
      <c r="F16">
        <v>12246.65</v>
      </c>
      <c r="G16" s="1">
        <v>0</v>
      </c>
      <c r="I16">
        <v>12246.65</v>
      </c>
      <c r="J16" t="s">
        <v>31</v>
      </c>
    </row>
    <row r="17" spans="1:10" x14ac:dyDescent="0.25">
      <c r="A17">
        <v>406010803</v>
      </c>
      <c r="B17" t="s">
        <v>49</v>
      </c>
      <c r="C17" t="s">
        <v>30</v>
      </c>
      <c r="D17" t="s">
        <v>33</v>
      </c>
      <c r="F17">
        <v>12659.96</v>
      </c>
      <c r="G17" s="1">
        <v>0</v>
      </c>
      <c r="I17">
        <v>12659.96</v>
      </c>
      <c r="J17" t="s">
        <v>31</v>
      </c>
    </row>
    <row r="18" spans="1:10" x14ac:dyDescent="0.25">
      <c r="A18">
        <v>406011354</v>
      </c>
      <c r="B18" t="s">
        <v>50</v>
      </c>
      <c r="C18" t="s">
        <v>30</v>
      </c>
      <c r="D18" t="s">
        <v>33</v>
      </c>
      <c r="F18">
        <v>12674.72</v>
      </c>
      <c r="G18" s="1">
        <v>0</v>
      </c>
      <c r="I18">
        <v>12674.72</v>
      </c>
      <c r="J18" t="s">
        <v>31</v>
      </c>
    </row>
    <row r="19" spans="1:10" x14ac:dyDescent="0.25">
      <c r="A19">
        <v>406011265</v>
      </c>
      <c r="B19" t="s">
        <v>51</v>
      </c>
      <c r="C19" t="s">
        <v>30</v>
      </c>
      <c r="D19" t="s">
        <v>33</v>
      </c>
      <c r="F19">
        <v>12820.88</v>
      </c>
      <c r="G19" s="1">
        <v>0</v>
      </c>
      <c r="I19">
        <v>12820.88</v>
      </c>
      <c r="J19" t="s">
        <v>31</v>
      </c>
    </row>
    <row r="20" spans="1:10" x14ac:dyDescent="0.25">
      <c r="A20">
        <v>406011443</v>
      </c>
      <c r="B20" t="s">
        <v>52</v>
      </c>
      <c r="C20" t="s">
        <v>30</v>
      </c>
      <c r="D20" t="s">
        <v>33</v>
      </c>
      <c r="F20">
        <v>12990.42</v>
      </c>
      <c r="G20" s="1">
        <v>0</v>
      </c>
      <c r="I20">
        <v>12990.42</v>
      </c>
      <c r="J20" t="s">
        <v>31</v>
      </c>
    </row>
    <row r="21" spans="1:10" x14ac:dyDescent="0.25">
      <c r="A21">
        <v>406010692</v>
      </c>
      <c r="B21" t="s">
        <v>53</v>
      </c>
      <c r="C21" t="s">
        <v>30</v>
      </c>
      <c r="D21" t="s">
        <v>33</v>
      </c>
      <c r="F21">
        <v>13196.19</v>
      </c>
      <c r="G21" s="1">
        <v>0</v>
      </c>
      <c r="I21">
        <v>13196.19</v>
      </c>
      <c r="J21" t="s">
        <v>31</v>
      </c>
    </row>
    <row r="22" spans="1:10" x14ac:dyDescent="0.25">
      <c r="A22">
        <v>406010927</v>
      </c>
      <c r="B22" t="s">
        <v>54</v>
      </c>
      <c r="C22" t="s">
        <v>30</v>
      </c>
      <c r="D22" t="s">
        <v>33</v>
      </c>
      <c r="F22">
        <v>14232.28</v>
      </c>
      <c r="G22" s="1">
        <v>0</v>
      </c>
      <c r="I22">
        <v>14232.28</v>
      </c>
      <c r="J22" t="s">
        <v>31</v>
      </c>
    </row>
    <row r="23" spans="1:10" x14ac:dyDescent="0.25">
      <c r="A23">
        <v>406010161</v>
      </c>
      <c r="B23" t="s">
        <v>55</v>
      </c>
      <c r="C23" t="s">
        <v>30</v>
      </c>
      <c r="D23" t="s">
        <v>33</v>
      </c>
      <c r="F23">
        <v>14685.43</v>
      </c>
      <c r="G23" s="1">
        <v>0</v>
      </c>
      <c r="I23">
        <v>14685.43</v>
      </c>
      <c r="J23" t="s">
        <v>31</v>
      </c>
    </row>
    <row r="24" spans="1:10" x14ac:dyDescent="0.25">
      <c r="A24">
        <v>406011303</v>
      </c>
      <c r="B24" t="s">
        <v>56</v>
      </c>
      <c r="C24" t="s">
        <v>30</v>
      </c>
      <c r="D24" t="s">
        <v>33</v>
      </c>
      <c r="F24">
        <v>14685.43</v>
      </c>
      <c r="G24" s="1">
        <v>0</v>
      </c>
      <c r="I24">
        <v>14685.43</v>
      </c>
      <c r="J24" t="s">
        <v>31</v>
      </c>
    </row>
    <row r="25" spans="1:10" x14ac:dyDescent="0.25">
      <c r="A25">
        <v>406011389</v>
      </c>
      <c r="B25" t="s">
        <v>57</v>
      </c>
      <c r="C25" t="s">
        <v>30</v>
      </c>
      <c r="D25" t="s">
        <v>33</v>
      </c>
      <c r="F25">
        <v>14685.43</v>
      </c>
      <c r="G25" s="1">
        <v>0</v>
      </c>
      <c r="I25">
        <v>14685.43</v>
      </c>
      <c r="J25" t="s">
        <v>31</v>
      </c>
    </row>
    <row r="26" spans="1:10" x14ac:dyDescent="0.25">
      <c r="A26">
        <v>406011435</v>
      </c>
      <c r="B26" t="s">
        <v>58</v>
      </c>
      <c r="C26" t="s">
        <v>30</v>
      </c>
      <c r="D26" t="s">
        <v>33</v>
      </c>
      <c r="F26">
        <v>14685.43</v>
      </c>
      <c r="G26" s="1">
        <v>0</v>
      </c>
      <c r="I26">
        <v>14685.43</v>
      </c>
      <c r="J26" t="s">
        <v>31</v>
      </c>
    </row>
    <row r="27" spans="1:10" x14ac:dyDescent="0.25">
      <c r="A27">
        <v>406010935</v>
      </c>
      <c r="B27" t="s">
        <v>59</v>
      </c>
      <c r="C27" t="s">
        <v>30</v>
      </c>
      <c r="D27" t="s">
        <v>33</v>
      </c>
      <c r="F27">
        <v>14709.05</v>
      </c>
      <c r="G27" s="1">
        <v>0</v>
      </c>
      <c r="I27">
        <v>14709.05</v>
      </c>
      <c r="J27" t="s">
        <v>31</v>
      </c>
    </row>
    <row r="28" spans="1:10" x14ac:dyDescent="0.25">
      <c r="A28">
        <v>406010820</v>
      </c>
      <c r="B28" t="s">
        <v>60</v>
      </c>
      <c r="C28" t="s">
        <v>30</v>
      </c>
      <c r="D28" t="s">
        <v>33</v>
      </c>
      <c r="F28">
        <v>15474.64</v>
      </c>
      <c r="G28" s="1">
        <v>0</v>
      </c>
      <c r="I28">
        <v>15474.64</v>
      </c>
      <c r="J28" t="s">
        <v>31</v>
      </c>
    </row>
    <row r="29" spans="1:10" x14ac:dyDescent="0.25">
      <c r="A29">
        <v>406011281</v>
      </c>
      <c r="B29" t="s">
        <v>61</v>
      </c>
      <c r="C29" t="s">
        <v>30</v>
      </c>
      <c r="D29" t="s">
        <v>33</v>
      </c>
      <c r="F29">
        <v>15991.52</v>
      </c>
      <c r="G29" s="1">
        <v>0</v>
      </c>
      <c r="I29">
        <v>15991.52</v>
      </c>
      <c r="J29" t="s">
        <v>31</v>
      </c>
    </row>
    <row r="30" spans="1:10" x14ac:dyDescent="0.25">
      <c r="A30">
        <v>406011419</v>
      </c>
      <c r="B30" t="s">
        <v>62</v>
      </c>
      <c r="C30" t="s">
        <v>30</v>
      </c>
      <c r="D30" t="s">
        <v>33</v>
      </c>
      <c r="F30">
        <v>16557.54</v>
      </c>
      <c r="G30" s="1">
        <v>0</v>
      </c>
      <c r="I30">
        <v>16557.54</v>
      </c>
      <c r="J30" t="s">
        <v>31</v>
      </c>
    </row>
    <row r="31" spans="1:10" x14ac:dyDescent="0.25">
      <c r="A31">
        <v>406010072</v>
      </c>
      <c r="B31" t="s">
        <v>63</v>
      </c>
      <c r="C31" t="s">
        <v>30</v>
      </c>
      <c r="D31" t="s">
        <v>33</v>
      </c>
      <c r="F31">
        <v>16557.689999999999</v>
      </c>
      <c r="G31" s="1">
        <v>0</v>
      </c>
      <c r="I31">
        <v>16557.689999999999</v>
      </c>
      <c r="J31" t="s">
        <v>31</v>
      </c>
    </row>
    <row r="32" spans="1:10" x14ac:dyDescent="0.25">
      <c r="A32">
        <v>406010218</v>
      </c>
      <c r="B32" t="s">
        <v>64</v>
      </c>
      <c r="C32" t="s">
        <v>30</v>
      </c>
      <c r="D32" t="s">
        <v>33</v>
      </c>
      <c r="F32">
        <v>16557.689999999999</v>
      </c>
      <c r="G32" s="1">
        <v>0</v>
      </c>
      <c r="I32">
        <v>16557.689999999999</v>
      </c>
      <c r="J32" t="s">
        <v>31</v>
      </c>
    </row>
    <row r="33" spans="1:10" x14ac:dyDescent="0.25">
      <c r="A33">
        <v>406011214</v>
      </c>
      <c r="B33" t="s">
        <v>65</v>
      </c>
      <c r="C33" t="s">
        <v>30</v>
      </c>
      <c r="D33" t="s">
        <v>33</v>
      </c>
      <c r="F33">
        <v>16557.689999999999</v>
      </c>
      <c r="G33" s="1">
        <v>0</v>
      </c>
      <c r="I33">
        <v>16557.689999999999</v>
      </c>
      <c r="J33" t="s">
        <v>31</v>
      </c>
    </row>
    <row r="34" spans="1:10" x14ac:dyDescent="0.25">
      <c r="A34">
        <v>406011346</v>
      </c>
      <c r="B34" t="s">
        <v>66</v>
      </c>
      <c r="C34" t="s">
        <v>30</v>
      </c>
      <c r="D34" t="s">
        <v>33</v>
      </c>
      <c r="F34">
        <v>16557.689999999999</v>
      </c>
      <c r="G34" s="1">
        <v>0</v>
      </c>
      <c r="I34">
        <v>16557.689999999999</v>
      </c>
      <c r="J34" t="s">
        <v>31</v>
      </c>
    </row>
    <row r="35" spans="1:10" x14ac:dyDescent="0.25">
      <c r="A35">
        <v>406010811</v>
      </c>
      <c r="B35" t="s">
        <v>67</v>
      </c>
      <c r="C35" t="s">
        <v>30</v>
      </c>
      <c r="D35" t="s">
        <v>33</v>
      </c>
      <c r="F35">
        <v>16616.13</v>
      </c>
      <c r="G35" s="1">
        <v>0</v>
      </c>
      <c r="I35">
        <v>16616.13</v>
      </c>
      <c r="J35" t="s">
        <v>31</v>
      </c>
    </row>
    <row r="36" spans="1:10" x14ac:dyDescent="0.25">
      <c r="A36">
        <v>406011206</v>
      </c>
      <c r="B36" t="s">
        <v>68</v>
      </c>
      <c r="C36" t="s">
        <v>30</v>
      </c>
      <c r="D36" t="s">
        <v>33</v>
      </c>
      <c r="F36">
        <v>16616.13</v>
      </c>
      <c r="G36" s="1">
        <v>0</v>
      </c>
      <c r="I36">
        <v>16616.13</v>
      </c>
      <c r="J36" t="s">
        <v>31</v>
      </c>
    </row>
    <row r="37" spans="1:10" x14ac:dyDescent="0.25">
      <c r="A37">
        <v>406030154</v>
      </c>
      <c r="B37" t="s">
        <v>69</v>
      </c>
      <c r="C37" t="s">
        <v>30</v>
      </c>
      <c r="D37" t="s">
        <v>33</v>
      </c>
      <c r="F37">
        <v>17144.18</v>
      </c>
      <c r="G37" s="1">
        <v>0</v>
      </c>
      <c r="I37">
        <v>17144.18</v>
      </c>
      <c r="J37" t="s">
        <v>31</v>
      </c>
    </row>
    <row r="38" spans="1:10" x14ac:dyDescent="0.25">
      <c r="A38">
        <v>406010137</v>
      </c>
      <c r="B38" t="s">
        <v>70</v>
      </c>
      <c r="C38" t="s">
        <v>30</v>
      </c>
      <c r="D38" t="s">
        <v>33</v>
      </c>
      <c r="F38">
        <v>17703.09</v>
      </c>
      <c r="G38" s="1">
        <v>0</v>
      </c>
      <c r="I38">
        <v>17703.09</v>
      </c>
      <c r="J38" t="s">
        <v>31</v>
      </c>
    </row>
    <row r="39" spans="1:10" x14ac:dyDescent="0.25">
      <c r="A39">
        <v>406010943</v>
      </c>
      <c r="B39" t="s">
        <v>71</v>
      </c>
      <c r="C39" t="s">
        <v>30</v>
      </c>
      <c r="D39" t="s">
        <v>33</v>
      </c>
      <c r="F39">
        <v>17704.38</v>
      </c>
      <c r="G39" s="1">
        <v>0</v>
      </c>
      <c r="I39">
        <v>17704.38</v>
      </c>
      <c r="J39" t="s">
        <v>31</v>
      </c>
    </row>
    <row r="40" spans="1:10" x14ac:dyDescent="0.25">
      <c r="A40">
        <v>406010951</v>
      </c>
      <c r="B40" t="s">
        <v>72</v>
      </c>
      <c r="C40" t="s">
        <v>30</v>
      </c>
      <c r="D40" t="s">
        <v>33</v>
      </c>
      <c r="F40">
        <v>17704.38</v>
      </c>
      <c r="G40" s="1">
        <v>0</v>
      </c>
      <c r="I40">
        <v>17704.38</v>
      </c>
      <c r="J40" t="s">
        <v>31</v>
      </c>
    </row>
    <row r="41" spans="1:10" x14ac:dyDescent="0.25">
      <c r="A41">
        <v>406010390</v>
      </c>
      <c r="B41" t="s">
        <v>73</v>
      </c>
      <c r="C41" t="s">
        <v>30</v>
      </c>
      <c r="D41" t="s">
        <v>33</v>
      </c>
      <c r="F41">
        <v>18150.46</v>
      </c>
      <c r="G41" s="1">
        <v>0</v>
      </c>
      <c r="I41">
        <v>18150.46</v>
      </c>
      <c r="J41" t="s">
        <v>31</v>
      </c>
    </row>
    <row r="42" spans="1:10" x14ac:dyDescent="0.25">
      <c r="A42">
        <v>406011397</v>
      </c>
      <c r="B42" t="s">
        <v>74</v>
      </c>
      <c r="C42" t="s">
        <v>30</v>
      </c>
      <c r="D42" t="s">
        <v>33</v>
      </c>
      <c r="F42">
        <v>18150.46</v>
      </c>
      <c r="G42" s="1">
        <v>0</v>
      </c>
      <c r="I42">
        <v>18150.46</v>
      </c>
      <c r="J42" t="s">
        <v>31</v>
      </c>
    </row>
    <row r="43" spans="1:10" x14ac:dyDescent="0.25">
      <c r="A43">
        <v>406011400</v>
      </c>
      <c r="B43" t="s">
        <v>75</v>
      </c>
      <c r="C43" t="s">
        <v>30</v>
      </c>
      <c r="D43" t="s">
        <v>33</v>
      </c>
      <c r="F43">
        <v>18150.46</v>
      </c>
      <c r="G43" s="1">
        <v>0</v>
      </c>
      <c r="I43">
        <v>18150.46</v>
      </c>
      <c r="J43" t="s">
        <v>31</v>
      </c>
    </row>
    <row r="44" spans="1:10" x14ac:dyDescent="0.25">
      <c r="A44">
        <v>406011290</v>
      </c>
      <c r="B44" t="s">
        <v>76</v>
      </c>
      <c r="C44" t="s">
        <v>30</v>
      </c>
      <c r="D44" t="s">
        <v>33</v>
      </c>
      <c r="F44">
        <v>19664.32</v>
      </c>
      <c r="G44" s="1">
        <v>0</v>
      </c>
      <c r="I44">
        <v>19664.32</v>
      </c>
      <c r="J44" t="s">
        <v>31</v>
      </c>
    </row>
    <row r="45" spans="1:10" x14ac:dyDescent="0.25">
      <c r="A45">
        <v>406011362</v>
      </c>
      <c r="B45" t="s">
        <v>77</v>
      </c>
      <c r="C45" t="s">
        <v>30</v>
      </c>
      <c r="D45" t="s">
        <v>33</v>
      </c>
      <c r="F45">
        <v>19664.32</v>
      </c>
      <c r="G45" s="1">
        <v>0</v>
      </c>
      <c r="I45">
        <v>19664.32</v>
      </c>
      <c r="J45" t="s">
        <v>31</v>
      </c>
    </row>
    <row r="46" spans="1:10" x14ac:dyDescent="0.25">
      <c r="A46">
        <v>406010285</v>
      </c>
      <c r="B46" t="s">
        <v>78</v>
      </c>
      <c r="C46" t="s">
        <v>30</v>
      </c>
      <c r="D46" t="s">
        <v>33</v>
      </c>
      <c r="F46">
        <v>20435.86</v>
      </c>
      <c r="G46" s="1">
        <v>0</v>
      </c>
      <c r="I46">
        <v>20435.86</v>
      </c>
      <c r="J46" t="s">
        <v>31</v>
      </c>
    </row>
    <row r="47" spans="1:10" x14ac:dyDescent="0.25">
      <c r="A47">
        <v>406010153</v>
      </c>
      <c r="B47" t="s">
        <v>79</v>
      </c>
      <c r="C47" t="s">
        <v>30</v>
      </c>
      <c r="D47" t="s">
        <v>33</v>
      </c>
      <c r="F47">
        <v>22267.919999999998</v>
      </c>
      <c r="G47" s="1">
        <v>0</v>
      </c>
      <c r="I47">
        <v>22267.919999999998</v>
      </c>
      <c r="J47" t="s">
        <v>31</v>
      </c>
    </row>
    <row r="48" spans="1:10" x14ac:dyDescent="0.25">
      <c r="A48">
        <v>406010226</v>
      </c>
      <c r="B48" t="s">
        <v>80</v>
      </c>
      <c r="C48" t="s">
        <v>30</v>
      </c>
      <c r="D48" t="s">
        <v>33</v>
      </c>
      <c r="F48">
        <v>22267.919999999998</v>
      </c>
      <c r="G48" s="1">
        <v>0</v>
      </c>
      <c r="I48">
        <v>22267.919999999998</v>
      </c>
      <c r="J48" t="s">
        <v>31</v>
      </c>
    </row>
    <row r="49" spans="1:10" x14ac:dyDescent="0.25">
      <c r="A49">
        <v>406010420</v>
      </c>
      <c r="B49" t="s">
        <v>81</v>
      </c>
      <c r="C49" t="s">
        <v>30</v>
      </c>
      <c r="D49" t="s">
        <v>33</v>
      </c>
      <c r="F49">
        <v>22446.57</v>
      </c>
      <c r="G49" s="1">
        <v>0</v>
      </c>
      <c r="I49">
        <v>22446.57</v>
      </c>
      <c r="J49" t="s">
        <v>31</v>
      </c>
    </row>
    <row r="50" spans="1:10" x14ac:dyDescent="0.25">
      <c r="A50">
        <v>406010374</v>
      </c>
      <c r="B50" t="s">
        <v>82</v>
      </c>
      <c r="C50" t="s">
        <v>30</v>
      </c>
      <c r="D50" t="s">
        <v>33</v>
      </c>
      <c r="F50">
        <v>22446.57</v>
      </c>
      <c r="G50" s="1">
        <v>0</v>
      </c>
      <c r="I50">
        <v>22446.57</v>
      </c>
      <c r="J50" t="s">
        <v>31</v>
      </c>
    </row>
    <row r="51" spans="1:10" x14ac:dyDescent="0.25">
      <c r="A51">
        <v>406010331</v>
      </c>
      <c r="B51" t="s">
        <v>83</v>
      </c>
      <c r="C51" t="s">
        <v>30</v>
      </c>
      <c r="D51" t="s">
        <v>33</v>
      </c>
      <c r="F51">
        <v>24318.66</v>
      </c>
      <c r="G51" s="1">
        <v>0</v>
      </c>
      <c r="I51">
        <v>24318.66</v>
      </c>
      <c r="J51" t="s">
        <v>31</v>
      </c>
    </row>
    <row r="52" spans="1:10" x14ac:dyDescent="0.25">
      <c r="A52">
        <v>406010269</v>
      </c>
      <c r="B52" t="s">
        <v>84</v>
      </c>
      <c r="C52" t="s">
        <v>30</v>
      </c>
      <c r="D52" t="s">
        <v>33</v>
      </c>
      <c r="F52">
        <v>24318.83</v>
      </c>
      <c r="G52" s="1">
        <v>0</v>
      </c>
      <c r="I52">
        <v>24318.83</v>
      </c>
      <c r="J52" t="s">
        <v>31</v>
      </c>
    </row>
    <row r="53" spans="1:10" x14ac:dyDescent="0.25">
      <c r="A53">
        <v>406010498</v>
      </c>
      <c r="B53" t="s">
        <v>85</v>
      </c>
      <c r="C53" t="s">
        <v>30</v>
      </c>
      <c r="D53" t="s">
        <v>33</v>
      </c>
      <c r="F53">
        <v>24318.83</v>
      </c>
      <c r="G53" s="1">
        <v>0</v>
      </c>
      <c r="I53">
        <v>24318.83</v>
      </c>
      <c r="J53" t="s">
        <v>31</v>
      </c>
    </row>
    <row r="54" spans="1:10" x14ac:dyDescent="0.25">
      <c r="A54">
        <v>406010781</v>
      </c>
      <c r="B54" t="s">
        <v>86</v>
      </c>
      <c r="C54" t="s">
        <v>30</v>
      </c>
      <c r="D54" t="s">
        <v>33</v>
      </c>
      <c r="F54">
        <v>24318.83</v>
      </c>
      <c r="G54" s="1">
        <v>0</v>
      </c>
      <c r="I54">
        <v>24318.83</v>
      </c>
      <c r="J54" t="s">
        <v>31</v>
      </c>
    </row>
    <row r="55" spans="1:10" x14ac:dyDescent="0.25">
      <c r="A55">
        <v>406010250</v>
      </c>
      <c r="B55" t="s">
        <v>87</v>
      </c>
      <c r="C55" t="s">
        <v>30</v>
      </c>
      <c r="D55" t="s">
        <v>33</v>
      </c>
      <c r="F55">
        <v>24318.83</v>
      </c>
      <c r="G55" s="1">
        <v>0</v>
      </c>
      <c r="I55">
        <v>24318.83</v>
      </c>
      <c r="J55" t="s">
        <v>31</v>
      </c>
    </row>
    <row r="56" spans="1:10" x14ac:dyDescent="0.25">
      <c r="A56">
        <v>406010277</v>
      </c>
      <c r="B56" t="s">
        <v>88</v>
      </c>
      <c r="C56" t="s">
        <v>30</v>
      </c>
      <c r="D56" t="s">
        <v>33</v>
      </c>
      <c r="F56">
        <v>24318.83</v>
      </c>
      <c r="G56" s="1">
        <v>0</v>
      </c>
      <c r="I56">
        <v>24318.83</v>
      </c>
      <c r="J56" t="s">
        <v>31</v>
      </c>
    </row>
    <row r="57" spans="1:10" x14ac:dyDescent="0.25">
      <c r="A57">
        <v>406010366</v>
      </c>
      <c r="B57" t="s">
        <v>89</v>
      </c>
      <c r="C57" t="s">
        <v>30</v>
      </c>
      <c r="D57" t="s">
        <v>33</v>
      </c>
      <c r="F57">
        <v>24318.83</v>
      </c>
      <c r="G57" s="1">
        <v>0</v>
      </c>
      <c r="I57">
        <v>24318.83</v>
      </c>
      <c r="J57" t="s">
        <v>31</v>
      </c>
    </row>
    <row r="58" spans="1:10" x14ac:dyDescent="0.25">
      <c r="A58">
        <v>406010447</v>
      </c>
      <c r="B58" t="s">
        <v>90</v>
      </c>
      <c r="C58" t="s">
        <v>30</v>
      </c>
      <c r="D58" t="s">
        <v>33</v>
      </c>
      <c r="F58">
        <v>24318.83</v>
      </c>
      <c r="G58" s="1">
        <v>0</v>
      </c>
      <c r="I58">
        <v>24318.83</v>
      </c>
      <c r="J58" t="s">
        <v>31</v>
      </c>
    </row>
    <row r="59" spans="1:10" x14ac:dyDescent="0.25">
      <c r="A59">
        <v>406010463</v>
      </c>
      <c r="B59" t="s">
        <v>91</v>
      </c>
      <c r="C59" t="s">
        <v>30</v>
      </c>
      <c r="D59" t="s">
        <v>33</v>
      </c>
      <c r="F59">
        <v>24318.83</v>
      </c>
      <c r="G59" s="1">
        <v>0</v>
      </c>
      <c r="I59">
        <v>24318.83</v>
      </c>
      <c r="J59" t="s">
        <v>31</v>
      </c>
    </row>
    <row r="60" spans="1:10" x14ac:dyDescent="0.25">
      <c r="A60">
        <v>406010471</v>
      </c>
      <c r="B60" t="s">
        <v>92</v>
      </c>
      <c r="C60" t="s">
        <v>30</v>
      </c>
      <c r="D60" t="s">
        <v>33</v>
      </c>
      <c r="F60">
        <v>24318.83</v>
      </c>
      <c r="G60" s="1">
        <v>0</v>
      </c>
      <c r="I60">
        <v>24318.83</v>
      </c>
      <c r="J60" t="s">
        <v>31</v>
      </c>
    </row>
    <row r="61" spans="1:10" x14ac:dyDescent="0.25">
      <c r="A61">
        <v>406011524</v>
      </c>
      <c r="B61" t="s">
        <v>93</v>
      </c>
      <c r="C61" t="s">
        <v>30</v>
      </c>
      <c r="D61" t="s">
        <v>33</v>
      </c>
      <c r="F61">
        <v>57000</v>
      </c>
      <c r="G61" s="1">
        <v>0</v>
      </c>
      <c r="I61">
        <v>57000</v>
      </c>
      <c r="J61" t="s">
        <v>31</v>
      </c>
    </row>
    <row r="62" spans="1:10" x14ac:dyDescent="0.25">
      <c r="A62">
        <v>406040150</v>
      </c>
      <c r="B62" t="s">
        <v>94</v>
      </c>
      <c r="C62" t="s">
        <v>30</v>
      </c>
      <c r="D62" t="s">
        <v>33</v>
      </c>
      <c r="F62">
        <v>2825.81</v>
      </c>
      <c r="G62" s="1">
        <v>0</v>
      </c>
      <c r="I62">
        <v>2825.81</v>
      </c>
      <c r="J62" t="s">
        <v>31</v>
      </c>
    </row>
    <row r="63" spans="1:10" x14ac:dyDescent="0.25">
      <c r="A63">
        <v>406040176</v>
      </c>
      <c r="B63" t="s">
        <v>95</v>
      </c>
      <c r="C63" t="s">
        <v>30</v>
      </c>
      <c r="D63" t="s">
        <v>33</v>
      </c>
      <c r="F63">
        <v>2825.81</v>
      </c>
      <c r="G63" s="1">
        <v>0</v>
      </c>
      <c r="I63">
        <v>2825.81</v>
      </c>
      <c r="J63" t="s">
        <v>31</v>
      </c>
    </row>
    <row r="64" spans="1:10" x14ac:dyDescent="0.25">
      <c r="A64">
        <v>406040184</v>
      </c>
      <c r="B64" t="s">
        <v>96</v>
      </c>
      <c r="C64" t="s">
        <v>30</v>
      </c>
      <c r="D64" t="s">
        <v>33</v>
      </c>
      <c r="F64">
        <v>2825.81</v>
      </c>
      <c r="G64" s="1">
        <v>0</v>
      </c>
      <c r="I64">
        <v>2825.81</v>
      </c>
      <c r="J64" t="s">
        <v>31</v>
      </c>
    </row>
    <row r="65" spans="1:10" x14ac:dyDescent="0.25">
      <c r="A65">
        <v>406040168</v>
      </c>
      <c r="B65" t="s">
        <v>97</v>
      </c>
      <c r="C65" t="s">
        <v>30</v>
      </c>
      <c r="D65" t="s">
        <v>33</v>
      </c>
      <c r="F65">
        <v>3544.17</v>
      </c>
      <c r="G65" s="1">
        <v>0</v>
      </c>
      <c r="I65">
        <v>3544.17</v>
      </c>
      <c r="J65" t="s">
        <v>31</v>
      </c>
    </row>
    <row r="66" spans="1:10" x14ac:dyDescent="0.25">
      <c r="A66">
        <v>407010378</v>
      </c>
      <c r="B66" t="s">
        <v>99</v>
      </c>
      <c r="C66" t="s">
        <v>98</v>
      </c>
      <c r="D66" t="s">
        <v>33</v>
      </c>
      <c r="F66">
        <v>975</v>
      </c>
      <c r="G66" s="1">
        <v>0</v>
      </c>
      <c r="I66">
        <v>975</v>
      </c>
      <c r="J66" t="s">
        <v>31</v>
      </c>
    </row>
    <row r="67" spans="1:10" x14ac:dyDescent="0.25">
      <c r="A67">
        <v>407010181</v>
      </c>
      <c r="B67" t="s">
        <v>100</v>
      </c>
      <c r="C67" t="s">
        <v>98</v>
      </c>
      <c r="D67" t="s">
        <v>33</v>
      </c>
      <c r="F67">
        <v>3850</v>
      </c>
      <c r="G67" s="1">
        <v>0</v>
      </c>
      <c r="I67">
        <v>3850</v>
      </c>
      <c r="J67" t="s">
        <v>31</v>
      </c>
    </row>
    <row r="68" spans="1:10" x14ac:dyDescent="0.25">
      <c r="A68">
        <v>407010360</v>
      </c>
      <c r="B68" t="s">
        <v>101</v>
      </c>
      <c r="C68" t="s">
        <v>98</v>
      </c>
      <c r="D68" t="s">
        <v>33</v>
      </c>
      <c r="F68">
        <v>4095</v>
      </c>
      <c r="G68" s="1">
        <v>0</v>
      </c>
      <c r="I68">
        <v>4095</v>
      </c>
      <c r="J68" t="s">
        <v>31</v>
      </c>
    </row>
    <row r="69" spans="1:10" x14ac:dyDescent="0.25">
      <c r="A69">
        <v>407010122</v>
      </c>
      <c r="B69" t="s">
        <v>102</v>
      </c>
      <c r="C69" t="s">
        <v>98</v>
      </c>
      <c r="D69" t="s">
        <v>33</v>
      </c>
      <c r="F69">
        <v>4350</v>
      </c>
      <c r="G69" s="1">
        <v>0</v>
      </c>
      <c r="I69">
        <v>4350</v>
      </c>
      <c r="J69" t="s">
        <v>31</v>
      </c>
    </row>
    <row r="70" spans="1:10" x14ac:dyDescent="0.25">
      <c r="A70">
        <v>415020018</v>
      </c>
      <c r="B70" t="s">
        <v>103</v>
      </c>
      <c r="C70" t="s">
        <v>104</v>
      </c>
      <c r="D70" t="s">
        <v>33</v>
      </c>
      <c r="G70" s="1">
        <v>0</v>
      </c>
      <c r="J70" t="s">
        <v>31</v>
      </c>
    </row>
    <row r="71" spans="1:10" x14ac:dyDescent="0.25">
      <c r="A71">
        <v>415040027</v>
      </c>
      <c r="B71" t="s">
        <v>105</v>
      </c>
      <c r="C71" t="s">
        <v>104</v>
      </c>
      <c r="D71" t="s">
        <v>33</v>
      </c>
      <c r="F71">
        <v>521.77</v>
      </c>
      <c r="G71" s="1">
        <v>1300</v>
      </c>
      <c r="J71" t="s">
        <v>29</v>
      </c>
    </row>
    <row r="72" spans="1:10" x14ac:dyDescent="0.25">
      <c r="A72">
        <v>415040035</v>
      </c>
      <c r="B72" t="s">
        <v>106</v>
      </c>
      <c r="C72" t="s">
        <v>104</v>
      </c>
      <c r="D72" t="s">
        <v>33</v>
      </c>
      <c r="F72">
        <v>543.08000000000004</v>
      </c>
      <c r="G72" s="1">
        <v>1300</v>
      </c>
      <c r="J72" t="s">
        <v>29</v>
      </c>
    </row>
    <row r="73" spans="1:10" x14ac:dyDescent="0.25">
      <c r="A73">
        <v>303040203</v>
      </c>
      <c r="B73" t="s">
        <v>107</v>
      </c>
      <c r="C73" t="s">
        <v>108</v>
      </c>
      <c r="D73" t="s">
        <v>33</v>
      </c>
      <c r="F73">
        <v>309.73</v>
      </c>
      <c r="G73" s="1">
        <v>309.73</v>
      </c>
      <c r="I73">
        <v>619.46</v>
      </c>
      <c r="J73" t="s">
        <v>29</v>
      </c>
    </row>
    <row r="74" spans="1:10" x14ac:dyDescent="0.25">
      <c r="A74">
        <v>408020415</v>
      </c>
      <c r="B74" t="s">
        <v>110</v>
      </c>
      <c r="C74" t="s">
        <v>109</v>
      </c>
      <c r="D74" t="s">
        <v>33</v>
      </c>
      <c r="F74">
        <v>366.37</v>
      </c>
      <c r="G74" s="1">
        <v>1099.1099999999999</v>
      </c>
      <c r="I74">
        <v>1465.48</v>
      </c>
      <c r="J74" t="s">
        <v>29</v>
      </c>
    </row>
    <row r="75" spans="1:10" x14ac:dyDescent="0.25">
      <c r="A75">
        <v>409050083</v>
      </c>
      <c r="B75" t="s">
        <v>111</v>
      </c>
      <c r="C75" t="s">
        <v>112</v>
      </c>
      <c r="D75" t="s">
        <v>113</v>
      </c>
      <c r="F75">
        <v>219.12</v>
      </c>
      <c r="G75" s="1">
        <v>657.36</v>
      </c>
      <c r="I75">
        <v>876.48</v>
      </c>
      <c r="J75" t="s">
        <v>29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41C2-5363-4E10-B7CA-FCEA717223C8}">
  <dimension ref="A1:X86"/>
  <sheetViews>
    <sheetView workbookViewId="0"/>
  </sheetViews>
  <sheetFormatPr defaultRowHeight="15" x14ac:dyDescent="0.25"/>
  <cols>
    <col min="1" max="1" width="10.5703125" customWidth="1"/>
  </cols>
  <sheetData>
    <row r="1" spans="1:24" x14ac:dyDescent="0.25">
      <c r="A1" t="s">
        <v>129</v>
      </c>
      <c r="B1" t="s">
        <v>15</v>
      </c>
      <c r="C1" t="s">
        <v>120</v>
      </c>
      <c r="D1" t="s">
        <v>128</v>
      </c>
      <c r="E1" t="s">
        <v>121</v>
      </c>
      <c r="F1" t="s">
        <v>122</v>
      </c>
      <c r="G1" t="s">
        <v>16</v>
      </c>
      <c r="H1" t="s">
        <v>17</v>
      </c>
      <c r="I1" t="s">
        <v>18</v>
      </c>
      <c r="J1" t="s">
        <v>19</v>
      </c>
      <c r="K1" t="s">
        <v>130</v>
      </c>
      <c r="L1" t="s">
        <v>20</v>
      </c>
      <c r="M1" t="s">
        <v>123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124</v>
      </c>
      <c r="W1" t="s">
        <v>131</v>
      </c>
      <c r="X1" t="s">
        <v>14</v>
      </c>
    </row>
    <row r="2" spans="1:24" x14ac:dyDescent="0.25">
      <c r="A2" t="s">
        <v>132</v>
      </c>
      <c r="B2">
        <v>0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1</v>
      </c>
    </row>
    <row r="3" spans="1:24" x14ac:dyDescent="0.25">
      <c r="A3" t="s">
        <v>133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6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6</v>
      </c>
    </row>
    <row r="4" spans="1:24" x14ac:dyDescent="0.25">
      <c r="A4" t="s">
        <v>134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</v>
      </c>
    </row>
    <row r="5" spans="1:24" x14ac:dyDescent="0.25">
      <c r="A5" t="s">
        <v>135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</row>
    <row r="6" spans="1:24" x14ac:dyDescent="0.25">
      <c r="A6" t="s">
        <v>136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</row>
    <row r="7" spans="1:24" x14ac:dyDescent="0.25">
      <c r="A7" t="s">
        <v>137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</row>
    <row r="8" spans="1:24" x14ac:dyDescent="0.25">
      <c r="A8" t="s">
        <v>138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</row>
    <row r="9" spans="1:24" x14ac:dyDescent="0.25">
      <c r="A9" t="s">
        <v>139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3</v>
      </c>
      <c r="X9">
        <v>3</v>
      </c>
    </row>
    <row r="10" spans="1:24" x14ac:dyDescent="0.25">
      <c r="A10" t="s">
        <v>140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1</v>
      </c>
    </row>
    <row r="11" spans="1:24" x14ac:dyDescent="0.25">
      <c r="A11" t="s">
        <v>141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</v>
      </c>
    </row>
    <row r="12" spans="1:24" x14ac:dyDescent="0.25">
      <c r="A12" t="s">
        <v>142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17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2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20</v>
      </c>
    </row>
    <row r="13" spans="1:24" x14ac:dyDescent="0.25">
      <c r="A13" t="s">
        <v>143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1</v>
      </c>
    </row>
    <row r="14" spans="1:24" x14ac:dyDescent="0.25">
      <c r="A14" t="s">
        <v>144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2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2</v>
      </c>
    </row>
    <row r="15" spans="1:24" x14ac:dyDescent="0.25">
      <c r="A15" t="s">
        <v>145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2</v>
      </c>
    </row>
    <row r="16" spans="1:24" x14ac:dyDescent="0.25">
      <c r="A16" t="s">
        <v>146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1</v>
      </c>
    </row>
    <row r="17" spans="1:24" x14ac:dyDescent="0.25">
      <c r="A17" t="s">
        <v>147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1</v>
      </c>
    </row>
    <row r="18" spans="1:24" x14ac:dyDescent="0.25">
      <c r="A18" t="s">
        <v>114</v>
      </c>
      <c r="B18">
        <v>0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1</v>
      </c>
    </row>
    <row r="19" spans="1:24" x14ac:dyDescent="0.25">
      <c r="A19" t="s">
        <v>148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1</v>
      </c>
    </row>
    <row r="20" spans="1:24" x14ac:dyDescent="0.25">
      <c r="A20" t="s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1</v>
      </c>
    </row>
    <row r="21" spans="1:24" x14ac:dyDescent="0.25">
      <c r="A21" t="s">
        <v>125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2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2</v>
      </c>
    </row>
    <row r="22" spans="1:24" x14ac:dyDescent="0.25">
      <c r="A22" t="s">
        <v>149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5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5</v>
      </c>
    </row>
    <row r="23" spans="1:24" x14ac:dyDescent="0.25">
      <c r="A23" t="s">
        <v>115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1</v>
      </c>
    </row>
    <row r="24" spans="1:24" x14ac:dyDescent="0.25">
      <c r="A24" t="s">
        <v>150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</row>
    <row r="25" spans="1:24" x14ac:dyDescent="0.25">
      <c r="A25" t="s">
        <v>151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3</v>
      </c>
      <c r="V25">
        <v>0</v>
      </c>
      <c r="W25">
        <v>0</v>
      </c>
      <c r="X25">
        <v>4</v>
      </c>
    </row>
    <row r="26" spans="1:24" x14ac:dyDescent="0.25">
      <c r="A26" t="s">
        <v>152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2</v>
      </c>
    </row>
    <row r="27" spans="1:24" x14ac:dyDescent="0.25">
      <c r="A27" t="s">
        <v>153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1</v>
      </c>
    </row>
    <row r="28" spans="1:24" x14ac:dyDescent="0.25">
      <c r="A28" t="s">
        <v>154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1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2</v>
      </c>
    </row>
    <row r="29" spans="1:24" x14ac:dyDescent="0.25">
      <c r="A29" t="s">
        <v>155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2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2</v>
      </c>
    </row>
    <row r="30" spans="1:24" x14ac:dyDescent="0.25">
      <c r="A30" t="s">
        <v>156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1</v>
      </c>
    </row>
    <row r="31" spans="1:24" x14ac:dyDescent="0.25">
      <c r="A31" t="s">
        <v>157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1</v>
      </c>
      <c r="V31">
        <v>0</v>
      </c>
      <c r="W31">
        <v>0</v>
      </c>
      <c r="X31">
        <v>1</v>
      </c>
    </row>
    <row r="32" spans="1:24" x14ac:dyDescent="0.25">
      <c r="A32" t="s">
        <v>158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</v>
      </c>
      <c r="V32">
        <v>0</v>
      </c>
      <c r="W32">
        <v>0</v>
      </c>
      <c r="X32">
        <v>1</v>
      </c>
    </row>
    <row r="33" spans="1:24" x14ac:dyDescent="0.25">
      <c r="A33" t="s">
        <v>159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1</v>
      </c>
    </row>
    <row r="34" spans="1:24" x14ac:dyDescent="0.25">
      <c r="A34" t="s">
        <v>160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1</v>
      </c>
    </row>
    <row r="35" spans="1:24" x14ac:dyDescent="0.25">
      <c r="A35" t="s">
        <v>161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1</v>
      </c>
      <c r="V35">
        <v>0</v>
      </c>
      <c r="W35">
        <v>0</v>
      </c>
      <c r="X35">
        <v>1</v>
      </c>
    </row>
    <row r="36" spans="1:24" x14ac:dyDescent="0.25">
      <c r="A36" t="s">
        <v>162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</v>
      </c>
      <c r="V36">
        <v>0</v>
      </c>
      <c r="W36">
        <v>0</v>
      </c>
      <c r="X36">
        <v>1</v>
      </c>
    </row>
    <row r="37" spans="1:24" x14ac:dyDescent="0.25">
      <c r="A37" t="s">
        <v>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4</v>
      </c>
      <c r="V37">
        <v>0</v>
      </c>
      <c r="W37">
        <v>0</v>
      </c>
      <c r="X37">
        <v>4</v>
      </c>
    </row>
    <row r="38" spans="1:24" x14ac:dyDescent="0.25">
      <c r="A38" t="s">
        <v>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</v>
      </c>
      <c r="Q38">
        <v>0</v>
      </c>
      <c r="R38">
        <v>0</v>
      </c>
      <c r="S38">
        <v>0</v>
      </c>
      <c r="T38">
        <v>0</v>
      </c>
      <c r="U38">
        <v>1</v>
      </c>
      <c r="V38">
        <v>0</v>
      </c>
      <c r="W38">
        <v>0</v>
      </c>
      <c r="X38">
        <v>2</v>
      </c>
    </row>
    <row r="39" spans="1:24" x14ac:dyDescent="0.25">
      <c r="A39" t="s">
        <v>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3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3</v>
      </c>
    </row>
    <row r="40" spans="1:24" x14ac:dyDescent="0.25">
      <c r="A40" t="s">
        <v>116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</v>
      </c>
      <c r="V40">
        <v>0</v>
      </c>
      <c r="W40">
        <v>0</v>
      </c>
      <c r="X40">
        <v>1</v>
      </c>
    </row>
    <row r="41" spans="1:24" x14ac:dyDescent="0.25">
      <c r="A41" t="s">
        <v>117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2</v>
      </c>
      <c r="V41">
        <v>0</v>
      </c>
      <c r="W41">
        <v>0</v>
      </c>
      <c r="X41">
        <v>3</v>
      </c>
    </row>
    <row r="42" spans="1:24" x14ac:dyDescent="0.25">
      <c r="A42" t="s">
        <v>163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7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7</v>
      </c>
    </row>
    <row r="43" spans="1:24" x14ac:dyDescent="0.25">
      <c r="A43" t="s">
        <v>164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1</v>
      </c>
    </row>
    <row r="44" spans="1:24" x14ac:dyDescent="0.25">
      <c r="A44" t="s">
        <v>165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1</v>
      </c>
    </row>
    <row r="45" spans="1:24" x14ac:dyDescent="0.25">
      <c r="A45" t="s">
        <v>166</v>
      </c>
      <c r="B45">
        <v>0</v>
      </c>
      <c r="C45">
        <v>0</v>
      </c>
      <c r="D45">
        <v>0</v>
      </c>
      <c r="E45">
        <v>0</v>
      </c>
      <c r="F45">
        <v>1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1</v>
      </c>
    </row>
    <row r="46" spans="1:24" x14ac:dyDescent="0.25">
      <c r="A46" t="s">
        <v>167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1</v>
      </c>
    </row>
    <row r="47" spans="1:24" x14ac:dyDescent="0.25">
      <c r="A47" t="s">
        <v>168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1</v>
      </c>
    </row>
    <row r="48" spans="1:24" x14ac:dyDescent="0.25">
      <c r="A48" t="s">
        <v>169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1</v>
      </c>
    </row>
    <row r="49" spans="1:24" x14ac:dyDescent="0.25">
      <c r="A49" t="s">
        <v>4</v>
      </c>
      <c r="B49">
        <v>1</v>
      </c>
      <c r="C49">
        <v>7</v>
      </c>
      <c r="D49">
        <v>4</v>
      </c>
      <c r="E49">
        <v>0</v>
      </c>
      <c r="F49">
        <v>0</v>
      </c>
      <c r="G49">
        <v>6</v>
      </c>
      <c r="H49">
        <v>0</v>
      </c>
      <c r="I49">
        <v>0</v>
      </c>
      <c r="J49">
        <v>11</v>
      </c>
      <c r="K49">
        <v>0</v>
      </c>
      <c r="L49">
        <v>0</v>
      </c>
      <c r="M49">
        <v>4</v>
      </c>
      <c r="N49">
        <v>0</v>
      </c>
      <c r="O49">
        <v>3</v>
      </c>
      <c r="P49">
        <v>0</v>
      </c>
      <c r="Q49">
        <v>10</v>
      </c>
      <c r="R49">
        <v>30</v>
      </c>
      <c r="S49">
        <v>0</v>
      </c>
      <c r="T49">
        <v>7</v>
      </c>
      <c r="U49">
        <v>0</v>
      </c>
      <c r="V49">
        <v>2</v>
      </c>
      <c r="W49">
        <v>0</v>
      </c>
      <c r="X49">
        <v>85</v>
      </c>
    </row>
    <row r="50" spans="1:24" x14ac:dyDescent="0.25">
      <c r="A50" t="s">
        <v>170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2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2</v>
      </c>
    </row>
    <row r="51" spans="1:24" x14ac:dyDescent="0.25">
      <c r="A51" t="s">
        <v>171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1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1</v>
      </c>
    </row>
    <row r="52" spans="1:24" x14ac:dyDescent="0.25">
      <c r="A52" t="s">
        <v>118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1</v>
      </c>
    </row>
    <row r="53" spans="1:24" x14ac:dyDescent="0.25">
      <c r="A53" t="s">
        <v>172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2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2</v>
      </c>
    </row>
    <row r="54" spans="1:24" x14ac:dyDescent="0.25">
      <c r="A54" t="s">
        <v>173</v>
      </c>
      <c r="B54">
        <v>0</v>
      </c>
      <c r="C54">
        <v>0</v>
      </c>
      <c r="D54">
        <v>0</v>
      </c>
      <c r="E54">
        <v>0</v>
      </c>
      <c r="F54">
        <v>1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1</v>
      </c>
    </row>
    <row r="55" spans="1:24" x14ac:dyDescent="0.25">
      <c r="A55" t="s">
        <v>5</v>
      </c>
      <c r="B55">
        <v>0</v>
      </c>
      <c r="C55">
        <v>0</v>
      </c>
      <c r="D55">
        <v>0</v>
      </c>
      <c r="E55">
        <v>0</v>
      </c>
      <c r="F55">
        <v>3</v>
      </c>
      <c r="G55">
        <v>0</v>
      </c>
      <c r="H55">
        <v>11</v>
      </c>
      <c r="I55">
        <v>1</v>
      </c>
      <c r="J55">
        <v>9</v>
      </c>
      <c r="K55">
        <v>0</v>
      </c>
      <c r="L55">
        <v>0</v>
      </c>
      <c r="M55">
        <v>0</v>
      </c>
      <c r="N55">
        <v>5</v>
      </c>
      <c r="O55">
        <v>0</v>
      </c>
      <c r="P55">
        <v>0</v>
      </c>
      <c r="Q55">
        <v>0</v>
      </c>
      <c r="R55">
        <v>0</v>
      </c>
      <c r="S55">
        <v>1</v>
      </c>
      <c r="T55">
        <v>2</v>
      </c>
      <c r="U55">
        <v>2</v>
      </c>
      <c r="V55">
        <v>0</v>
      </c>
      <c r="W55">
        <v>0</v>
      </c>
      <c r="X55">
        <v>34</v>
      </c>
    </row>
    <row r="56" spans="1:24" x14ac:dyDescent="0.25">
      <c r="A56" t="s">
        <v>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1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2</v>
      </c>
    </row>
    <row r="57" spans="1:24" x14ac:dyDescent="0.25">
      <c r="A57" t="s">
        <v>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1</v>
      </c>
      <c r="Q57">
        <v>35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36</v>
      </c>
    </row>
    <row r="58" spans="1:24" x14ac:dyDescent="0.25">
      <c r="A58" t="s">
        <v>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>
        <v>0</v>
      </c>
      <c r="U58">
        <v>1</v>
      </c>
      <c r="V58">
        <v>0</v>
      </c>
      <c r="W58">
        <v>0</v>
      </c>
      <c r="X58">
        <v>3</v>
      </c>
    </row>
    <row r="59" spans="1:24" x14ac:dyDescent="0.25">
      <c r="A59" t="s">
        <v>174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2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1</v>
      </c>
      <c r="V59">
        <v>0</v>
      </c>
      <c r="W59">
        <v>0</v>
      </c>
      <c r="X59">
        <v>4</v>
      </c>
    </row>
    <row r="60" spans="1:24" x14ac:dyDescent="0.25">
      <c r="A60" t="s">
        <v>126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</row>
    <row r="61" spans="1:24" x14ac:dyDescent="0.25">
      <c r="A61" t="s">
        <v>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2</v>
      </c>
    </row>
    <row r="62" spans="1:24" x14ac:dyDescent="0.25">
      <c r="A62" t="s">
        <v>175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1</v>
      </c>
    </row>
    <row r="63" spans="1:24" x14ac:dyDescent="0.25">
      <c r="A63" t="s">
        <v>127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3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3</v>
      </c>
    </row>
    <row r="64" spans="1:24" x14ac:dyDescent="0.25">
      <c r="A64" t="s">
        <v>119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2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2</v>
      </c>
    </row>
    <row r="65" spans="1:24" x14ac:dyDescent="0.25">
      <c r="A65" t="s">
        <v>176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8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8</v>
      </c>
    </row>
    <row r="66" spans="1:24" x14ac:dyDescent="0.25">
      <c r="A66" t="s">
        <v>10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1</v>
      </c>
    </row>
    <row r="67" spans="1:24" x14ac:dyDescent="0.25">
      <c r="A67" t="s">
        <v>177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2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2</v>
      </c>
    </row>
    <row r="68" spans="1:24" x14ac:dyDescent="0.25">
      <c r="A68" t="s">
        <v>178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2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2</v>
      </c>
    </row>
    <row r="69" spans="1:24" x14ac:dyDescent="0.25">
      <c r="A69" t="s">
        <v>11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1</v>
      </c>
    </row>
    <row r="70" spans="1:24" x14ac:dyDescent="0.25">
      <c r="A70" t="s">
        <v>179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1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1</v>
      </c>
    </row>
    <row r="71" spans="1:24" x14ac:dyDescent="0.25">
      <c r="A71" t="s">
        <v>180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1</v>
      </c>
      <c r="Q71">
        <v>2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3</v>
      </c>
    </row>
    <row r="72" spans="1:24" x14ac:dyDescent="0.25">
      <c r="A72" t="s">
        <v>181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1</v>
      </c>
    </row>
    <row r="73" spans="1:24" x14ac:dyDescent="0.25">
      <c r="A73" t="s">
        <v>12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3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3</v>
      </c>
    </row>
    <row r="74" spans="1:24" x14ac:dyDescent="0.25">
      <c r="A74" t="s">
        <v>182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</v>
      </c>
    </row>
    <row r="75" spans="1:24" x14ac:dyDescent="0.25">
      <c r="A75" t="s">
        <v>183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1</v>
      </c>
    </row>
    <row r="76" spans="1:24" x14ac:dyDescent="0.25">
      <c r="A76" t="s">
        <v>184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1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1</v>
      </c>
    </row>
    <row r="77" spans="1:24" x14ac:dyDescent="0.25">
      <c r="A77" t="s">
        <v>185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1</v>
      </c>
    </row>
    <row r="78" spans="1:24" x14ac:dyDescent="0.25">
      <c r="A78" t="s">
        <v>186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1</v>
      </c>
    </row>
    <row r="79" spans="1:24" x14ac:dyDescent="0.25">
      <c r="A79" t="s">
        <v>13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1</v>
      </c>
    </row>
    <row r="80" spans="1:24" x14ac:dyDescent="0.25">
      <c r="A80" t="s">
        <v>187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16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17</v>
      </c>
    </row>
    <row r="81" spans="1:24" x14ac:dyDescent="0.25">
      <c r="A81" t="s">
        <v>188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30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30</v>
      </c>
    </row>
    <row r="82" spans="1:24" x14ac:dyDescent="0.25">
      <c r="A82" t="s">
        <v>189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10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10</v>
      </c>
    </row>
    <row r="83" spans="1:24" x14ac:dyDescent="0.25">
      <c r="A83" t="s">
        <v>190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1</v>
      </c>
    </row>
    <row r="84" spans="1:24" x14ac:dyDescent="0.25">
      <c r="A84" t="s">
        <v>191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1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1</v>
      </c>
    </row>
    <row r="85" spans="1:24" x14ac:dyDescent="0.25">
      <c r="A85" t="s">
        <v>192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1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1</v>
      </c>
    </row>
    <row r="86" spans="1:24" x14ac:dyDescent="0.25">
      <c r="A86" t="s">
        <v>14</v>
      </c>
      <c r="B86">
        <v>1</v>
      </c>
      <c r="C86">
        <v>7</v>
      </c>
      <c r="D86">
        <v>4</v>
      </c>
      <c r="E86">
        <v>1</v>
      </c>
      <c r="F86">
        <v>6</v>
      </c>
      <c r="G86">
        <v>6</v>
      </c>
      <c r="H86">
        <v>12</v>
      </c>
      <c r="I86">
        <v>26</v>
      </c>
      <c r="J86">
        <v>43</v>
      </c>
      <c r="K86">
        <v>1</v>
      </c>
      <c r="L86">
        <v>1</v>
      </c>
      <c r="M86">
        <v>5</v>
      </c>
      <c r="N86">
        <v>19</v>
      </c>
      <c r="O86">
        <v>3</v>
      </c>
      <c r="P86">
        <v>25</v>
      </c>
      <c r="Q86">
        <v>143</v>
      </c>
      <c r="R86">
        <v>31</v>
      </c>
      <c r="S86">
        <v>1</v>
      </c>
      <c r="T86">
        <v>9</v>
      </c>
      <c r="U86">
        <v>19</v>
      </c>
      <c r="V86">
        <v>2</v>
      </c>
      <c r="W86">
        <v>3</v>
      </c>
      <c r="X86">
        <v>368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8EE37-8785-40E3-BD6D-4E8474028A7F}">
  <dimension ref="A1:AC86"/>
  <sheetViews>
    <sheetView workbookViewId="0"/>
  </sheetViews>
  <sheetFormatPr defaultColWidth="10.85546875" defaultRowHeight="15" x14ac:dyDescent="0.25"/>
  <cols>
    <col min="1" max="1" width="10.5703125" customWidth="1"/>
    <col min="24" max="24" width="14.28515625" bestFit="1" customWidth="1"/>
    <col min="29" max="29" width="10.85546875" style="1"/>
  </cols>
  <sheetData>
    <row r="1" spans="1:24" x14ac:dyDescent="0.25">
      <c r="A1" t="s">
        <v>129</v>
      </c>
      <c r="B1" t="s">
        <v>15</v>
      </c>
      <c r="C1" t="s">
        <v>120</v>
      </c>
      <c r="D1" t="s">
        <v>128</v>
      </c>
      <c r="E1" t="s">
        <v>121</v>
      </c>
      <c r="F1" t="s">
        <v>122</v>
      </c>
      <c r="G1" t="s">
        <v>16</v>
      </c>
      <c r="H1" t="s">
        <v>17</v>
      </c>
      <c r="I1" t="s">
        <v>18</v>
      </c>
      <c r="J1" t="s">
        <v>19</v>
      </c>
      <c r="K1" t="s">
        <v>130</v>
      </c>
      <c r="L1" t="s">
        <v>20</v>
      </c>
      <c r="M1" t="s">
        <v>123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124</v>
      </c>
      <c r="W1" t="s">
        <v>131</v>
      </c>
      <c r="X1" t="s">
        <v>14</v>
      </c>
    </row>
    <row r="2" spans="1:24" x14ac:dyDescent="0.25">
      <c r="A2" t="s">
        <v>132</v>
      </c>
      <c r="B2">
        <v>0</v>
      </c>
      <c r="C2">
        <v>0</v>
      </c>
      <c r="D2">
        <v>0</v>
      </c>
      <c r="E2">
        <v>879.51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 s="1">
        <v>879.51</v>
      </c>
    </row>
    <row r="3" spans="1:24" x14ac:dyDescent="0.25">
      <c r="A3" t="s">
        <v>133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1274.9000000000001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 s="1">
        <v>1274.9000000000001</v>
      </c>
    </row>
    <row r="4" spans="1:24" x14ac:dyDescent="0.25">
      <c r="A4" t="s">
        <v>134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1797.49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 s="1">
        <v>1797.49</v>
      </c>
    </row>
    <row r="5" spans="1:24" x14ac:dyDescent="0.25">
      <c r="A5" t="s">
        <v>135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560.5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 s="1">
        <v>560.5</v>
      </c>
    </row>
    <row r="6" spans="1:24" x14ac:dyDescent="0.25">
      <c r="A6" t="s">
        <v>136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659.03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 s="1">
        <v>659.03</v>
      </c>
    </row>
    <row r="7" spans="1:24" x14ac:dyDescent="0.25">
      <c r="A7" t="s">
        <v>137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627.33000000000004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 s="1">
        <v>627.33000000000004</v>
      </c>
    </row>
    <row r="8" spans="1:24" x14ac:dyDescent="0.25">
      <c r="A8" t="s">
        <v>138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1434.78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 s="1">
        <v>1434.78</v>
      </c>
    </row>
    <row r="9" spans="1:24" x14ac:dyDescent="0.25">
      <c r="A9" t="s">
        <v>139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14105.52</v>
      </c>
      <c r="X9" s="1">
        <v>14105.52</v>
      </c>
    </row>
    <row r="10" spans="1:24" x14ac:dyDescent="0.25">
      <c r="A10" t="s">
        <v>140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794.89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 s="1">
        <v>794.89</v>
      </c>
    </row>
    <row r="11" spans="1:24" x14ac:dyDescent="0.25">
      <c r="A11" t="s">
        <v>141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6575.72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 s="1">
        <v>6575.72</v>
      </c>
    </row>
    <row r="12" spans="1:24" x14ac:dyDescent="0.25">
      <c r="A12" t="s">
        <v>142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7327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857.28</v>
      </c>
      <c r="Q12">
        <v>565.24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 s="1">
        <v>8749.52</v>
      </c>
    </row>
    <row r="13" spans="1:24" x14ac:dyDescent="0.25">
      <c r="A13" t="s">
        <v>143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580.89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 s="1">
        <v>580.89</v>
      </c>
    </row>
    <row r="14" spans="1:24" x14ac:dyDescent="0.25">
      <c r="A14" t="s">
        <v>144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14685.02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 s="1">
        <v>14685.02</v>
      </c>
    </row>
    <row r="15" spans="1:24" x14ac:dyDescent="0.25">
      <c r="A15" t="s">
        <v>145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5841.63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 s="1">
        <v>5841.63</v>
      </c>
    </row>
    <row r="16" spans="1:24" x14ac:dyDescent="0.25">
      <c r="A16" t="s">
        <v>146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11143.45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 s="1">
        <v>11143.45</v>
      </c>
    </row>
    <row r="17" spans="1:24" x14ac:dyDescent="0.25">
      <c r="A17" t="s">
        <v>147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4420.6499999999996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 s="1">
        <v>4420.6499999999996</v>
      </c>
    </row>
    <row r="18" spans="1:24" x14ac:dyDescent="0.25">
      <c r="A18" t="s">
        <v>114</v>
      </c>
      <c r="B18">
        <v>0</v>
      </c>
      <c r="C18">
        <v>0</v>
      </c>
      <c r="D18">
        <v>0</v>
      </c>
      <c r="E18">
        <v>0</v>
      </c>
      <c r="F18">
        <v>687.76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 s="1">
        <v>687.76</v>
      </c>
    </row>
    <row r="19" spans="1:24" x14ac:dyDescent="0.25">
      <c r="A19" t="s">
        <v>148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2847.01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 s="1">
        <v>2847.01</v>
      </c>
    </row>
    <row r="20" spans="1:24" x14ac:dyDescent="0.25">
      <c r="A20" t="s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992.45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 s="1">
        <v>992.45</v>
      </c>
    </row>
    <row r="21" spans="1:24" x14ac:dyDescent="0.25">
      <c r="A21" t="s">
        <v>125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1079.8399999999999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 s="1">
        <v>1079.8399999999999</v>
      </c>
    </row>
    <row r="22" spans="1:24" x14ac:dyDescent="0.25">
      <c r="A22" t="s">
        <v>149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3699.85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 s="1">
        <v>3699.85</v>
      </c>
    </row>
    <row r="23" spans="1:24" x14ac:dyDescent="0.25">
      <c r="A23" t="s">
        <v>115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536.99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 s="1">
        <v>536.99</v>
      </c>
    </row>
    <row r="24" spans="1:24" x14ac:dyDescent="0.25">
      <c r="A24" t="s">
        <v>150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423.51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 s="1">
        <v>423.51</v>
      </c>
    </row>
    <row r="25" spans="1:24" x14ac:dyDescent="0.25">
      <c r="A25" t="s">
        <v>151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441.41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1206.32</v>
      </c>
      <c r="V25">
        <v>0</v>
      </c>
      <c r="W25">
        <v>0</v>
      </c>
      <c r="X25" s="1">
        <v>1647.73</v>
      </c>
    </row>
    <row r="26" spans="1:24" x14ac:dyDescent="0.25">
      <c r="A26" t="s">
        <v>152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424.77</v>
      </c>
      <c r="N26">
        <v>674.26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 s="1">
        <v>1099.03</v>
      </c>
    </row>
    <row r="27" spans="1:24" x14ac:dyDescent="0.25">
      <c r="A27" t="s">
        <v>153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6196.03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 s="1">
        <v>6196.03</v>
      </c>
    </row>
    <row r="28" spans="1:24" x14ac:dyDescent="0.25">
      <c r="A28" t="s">
        <v>154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6255.56</v>
      </c>
      <c r="O28">
        <v>0</v>
      </c>
      <c r="P28">
        <v>0</v>
      </c>
      <c r="Q28">
        <v>5110.6899999999996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 s="1">
        <v>11366.25</v>
      </c>
    </row>
    <row r="29" spans="1:24" x14ac:dyDescent="0.25">
      <c r="A29" t="s">
        <v>155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10782.82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 s="1">
        <v>10782.82</v>
      </c>
    </row>
    <row r="30" spans="1:24" x14ac:dyDescent="0.25">
      <c r="A30" t="s">
        <v>156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292.17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 s="1">
        <v>292.17</v>
      </c>
    </row>
    <row r="31" spans="1:24" x14ac:dyDescent="0.25">
      <c r="A31" t="s">
        <v>157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1602.18</v>
      </c>
      <c r="V31">
        <v>0</v>
      </c>
      <c r="W31">
        <v>0</v>
      </c>
      <c r="X31" s="1">
        <v>1602.18</v>
      </c>
    </row>
    <row r="32" spans="1:24" x14ac:dyDescent="0.25">
      <c r="A32" t="s">
        <v>158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510.86</v>
      </c>
      <c r="V32">
        <v>0</v>
      </c>
      <c r="W32">
        <v>0</v>
      </c>
      <c r="X32" s="1">
        <v>510.86</v>
      </c>
    </row>
    <row r="33" spans="1:24" x14ac:dyDescent="0.25">
      <c r="A33" t="s">
        <v>159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258.26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 s="1">
        <v>258.26</v>
      </c>
    </row>
    <row r="34" spans="1:24" x14ac:dyDescent="0.25">
      <c r="A34" t="s">
        <v>160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2178.2199999999998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 s="1">
        <v>2178.2199999999998</v>
      </c>
    </row>
    <row r="35" spans="1:24" x14ac:dyDescent="0.25">
      <c r="A35" t="s">
        <v>161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333.06</v>
      </c>
      <c r="V35">
        <v>0</v>
      </c>
      <c r="W35">
        <v>0</v>
      </c>
      <c r="X35" s="1">
        <v>333.06</v>
      </c>
    </row>
    <row r="36" spans="1:24" x14ac:dyDescent="0.25">
      <c r="A36" t="s">
        <v>162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122.01</v>
      </c>
      <c r="V36">
        <v>0</v>
      </c>
      <c r="W36">
        <v>0</v>
      </c>
      <c r="X36" s="1">
        <v>122.01</v>
      </c>
    </row>
    <row r="37" spans="1:24" x14ac:dyDescent="0.25">
      <c r="A37" t="s">
        <v>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625.69000000000005</v>
      </c>
      <c r="V37">
        <v>0</v>
      </c>
      <c r="W37">
        <v>0</v>
      </c>
      <c r="X37" s="1">
        <v>625.69000000000005</v>
      </c>
    </row>
    <row r="38" spans="1:24" x14ac:dyDescent="0.25">
      <c r="A38" t="s">
        <v>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151.66999999999999</v>
      </c>
      <c r="Q38">
        <v>0</v>
      </c>
      <c r="R38">
        <v>0</v>
      </c>
      <c r="S38">
        <v>0</v>
      </c>
      <c r="T38">
        <v>0</v>
      </c>
      <c r="U38">
        <v>151.66999999999999</v>
      </c>
      <c r="V38">
        <v>0</v>
      </c>
      <c r="W38">
        <v>0</v>
      </c>
      <c r="X38" s="1">
        <v>303.33999999999997</v>
      </c>
    </row>
    <row r="39" spans="1:24" x14ac:dyDescent="0.25">
      <c r="A39" t="s">
        <v>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675.48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 s="1">
        <v>675.48</v>
      </c>
    </row>
    <row r="40" spans="1:24" x14ac:dyDescent="0.25">
      <c r="A40" t="s">
        <v>116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205.91</v>
      </c>
      <c r="V40">
        <v>0</v>
      </c>
      <c r="W40">
        <v>0</v>
      </c>
      <c r="X40" s="1">
        <v>205.91</v>
      </c>
    </row>
    <row r="41" spans="1:24" x14ac:dyDescent="0.25">
      <c r="A41" t="s">
        <v>117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421.3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842.6</v>
      </c>
      <c r="V41">
        <v>0</v>
      </c>
      <c r="W41">
        <v>0</v>
      </c>
      <c r="X41" s="1">
        <v>1263.9000000000001</v>
      </c>
    </row>
    <row r="42" spans="1:24" x14ac:dyDescent="0.25">
      <c r="A42" t="s">
        <v>163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3848.04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 s="1">
        <v>3848.04</v>
      </c>
    </row>
    <row r="43" spans="1:24" x14ac:dyDescent="0.25">
      <c r="A43" t="s">
        <v>164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679.73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 s="1">
        <v>679.73</v>
      </c>
    </row>
    <row r="44" spans="1:24" x14ac:dyDescent="0.25">
      <c r="A44" t="s">
        <v>165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386.2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 s="1">
        <v>386.2</v>
      </c>
    </row>
    <row r="45" spans="1:24" x14ac:dyDescent="0.25">
      <c r="A45" t="s">
        <v>166</v>
      </c>
      <c r="B45">
        <v>0</v>
      </c>
      <c r="C45">
        <v>0</v>
      </c>
      <c r="D45">
        <v>0</v>
      </c>
      <c r="E45">
        <v>0</v>
      </c>
      <c r="F45">
        <v>319.92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 s="1">
        <v>319.92</v>
      </c>
    </row>
    <row r="46" spans="1:24" x14ac:dyDescent="0.25">
      <c r="A46" t="s">
        <v>167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2366.56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 s="1">
        <v>2366.56</v>
      </c>
    </row>
    <row r="47" spans="1:24" x14ac:dyDescent="0.25">
      <c r="A47" t="s">
        <v>168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480.47</v>
      </c>
      <c r="S47">
        <v>0</v>
      </c>
      <c r="T47">
        <v>0</v>
      </c>
      <c r="U47">
        <v>0</v>
      </c>
      <c r="V47">
        <v>0</v>
      </c>
      <c r="W47">
        <v>0</v>
      </c>
      <c r="X47" s="1">
        <v>480.47</v>
      </c>
    </row>
    <row r="48" spans="1:24" x14ac:dyDescent="0.25">
      <c r="A48" t="s">
        <v>169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438.87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 s="1">
        <v>438.87</v>
      </c>
    </row>
    <row r="49" spans="1:24" x14ac:dyDescent="0.25">
      <c r="A49" t="s">
        <v>4</v>
      </c>
      <c r="B49">
        <v>219.12</v>
      </c>
      <c r="C49">
        <v>1581.84</v>
      </c>
      <c r="D49">
        <v>876.48</v>
      </c>
      <c r="E49">
        <v>0</v>
      </c>
      <c r="F49">
        <v>0</v>
      </c>
      <c r="G49">
        <v>1322.72</v>
      </c>
      <c r="H49">
        <v>0</v>
      </c>
      <c r="I49">
        <v>0</v>
      </c>
      <c r="J49">
        <v>2410.3200000000002</v>
      </c>
      <c r="K49">
        <v>0</v>
      </c>
      <c r="L49">
        <v>0</v>
      </c>
      <c r="M49">
        <v>1030.08</v>
      </c>
      <c r="N49">
        <v>0</v>
      </c>
      <c r="O49">
        <v>657.36</v>
      </c>
      <c r="P49">
        <v>0</v>
      </c>
      <c r="Q49">
        <v>2336</v>
      </c>
      <c r="R49">
        <v>6813.6</v>
      </c>
      <c r="S49">
        <v>0</v>
      </c>
      <c r="T49">
        <v>1589.84</v>
      </c>
      <c r="U49">
        <v>0</v>
      </c>
      <c r="V49">
        <v>454.24</v>
      </c>
      <c r="W49">
        <v>0</v>
      </c>
      <c r="X49" s="1">
        <v>19291.599999999999</v>
      </c>
    </row>
    <row r="50" spans="1:24" x14ac:dyDescent="0.25">
      <c r="A50" t="s">
        <v>170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416.4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 s="1">
        <v>416.4</v>
      </c>
    </row>
    <row r="51" spans="1:24" x14ac:dyDescent="0.25">
      <c r="A51" t="s">
        <v>171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1804.9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 s="1">
        <v>1804.9</v>
      </c>
    </row>
    <row r="52" spans="1:24" x14ac:dyDescent="0.25">
      <c r="A52" t="s">
        <v>118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1132.82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 s="1">
        <v>1132.82</v>
      </c>
    </row>
    <row r="53" spans="1:24" x14ac:dyDescent="0.25">
      <c r="A53" t="s">
        <v>172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745.78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 s="1">
        <v>745.78</v>
      </c>
    </row>
    <row r="54" spans="1:24" x14ac:dyDescent="0.25">
      <c r="A54" t="s">
        <v>173</v>
      </c>
      <c r="B54">
        <v>0</v>
      </c>
      <c r="C54">
        <v>0</v>
      </c>
      <c r="D54">
        <v>0</v>
      </c>
      <c r="E54">
        <v>0</v>
      </c>
      <c r="F54">
        <v>1301.05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 s="1">
        <v>1301.05</v>
      </c>
    </row>
    <row r="55" spans="1:24" x14ac:dyDescent="0.25">
      <c r="A55" t="s">
        <v>5</v>
      </c>
      <c r="B55">
        <v>0</v>
      </c>
      <c r="C55">
        <v>0</v>
      </c>
      <c r="D55">
        <v>0</v>
      </c>
      <c r="E55">
        <v>0</v>
      </c>
      <c r="F55">
        <v>8904.3700000000008</v>
      </c>
      <c r="G55">
        <v>0</v>
      </c>
      <c r="H55">
        <v>5958.37</v>
      </c>
      <c r="I55">
        <v>520.21</v>
      </c>
      <c r="J55">
        <v>5797.63</v>
      </c>
      <c r="K55">
        <v>0</v>
      </c>
      <c r="L55">
        <v>0</v>
      </c>
      <c r="M55">
        <v>0</v>
      </c>
      <c r="N55">
        <v>11196.66</v>
      </c>
      <c r="O55">
        <v>0</v>
      </c>
      <c r="P55">
        <v>0</v>
      </c>
      <c r="Q55">
        <v>0</v>
      </c>
      <c r="R55">
        <v>0</v>
      </c>
      <c r="S55">
        <v>974.63</v>
      </c>
      <c r="T55">
        <v>1809.74</v>
      </c>
      <c r="U55">
        <v>2294.5300000000002</v>
      </c>
      <c r="V55">
        <v>0</v>
      </c>
      <c r="W55">
        <v>0</v>
      </c>
      <c r="X55" s="1">
        <v>37456.14</v>
      </c>
    </row>
    <row r="56" spans="1:24" x14ac:dyDescent="0.25">
      <c r="A56" t="s">
        <v>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2510.2800000000002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3187.67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 s="1">
        <v>5697.95</v>
      </c>
    </row>
    <row r="57" spans="1:24" x14ac:dyDescent="0.25">
      <c r="A57" t="s">
        <v>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2505.87</v>
      </c>
      <c r="Q57">
        <v>289089.03999999998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 s="1">
        <v>291594.90999999997</v>
      </c>
    </row>
    <row r="58" spans="1:24" x14ac:dyDescent="0.25">
      <c r="A58" t="s">
        <v>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865.2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7225.02</v>
      </c>
      <c r="R58">
        <v>0</v>
      </c>
      <c r="S58">
        <v>0</v>
      </c>
      <c r="T58">
        <v>0</v>
      </c>
      <c r="U58">
        <v>727.33</v>
      </c>
      <c r="V58">
        <v>0</v>
      </c>
      <c r="W58">
        <v>0</v>
      </c>
      <c r="X58" s="1">
        <v>8817.5499999999993</v>
      </c>
    </row>
    <row r="59" spans="1:24" x14ac:dyDescent="0.25">
      <c r="A59" t="s">
        <v>174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575.48</v>
      </c>
      <c r="L59">
        <v>0</v>
      </c>
      <c r="M59">
        <v>0</v>
      </c>
      <c r="N59">
        <v>1202.78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543.08000000000004</v>
      </c>
      <c r="V59">
        <v>0</v>
      </c>
      <c r="W59">
        <v>0</v>
      </c>
      <c r="X59" s="1">
        <v>2321.34</v>
      </c>
    </row>
    <row r="60" spans="1:24" x14ac:dyDescent="0.25">
      <c r="A60" t="s">
        <v>126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1129.47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 s="1">
        <v>1129.47</v>
      </c>
    </row>
    <row r="61" spans="1:24" x14ac:dyDescent="0.25">
      <c r="A61" t="s">
        <v>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5695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 s="1">
        <v>5695</v>
      </c>
    </row>
    <row r="62" spans="1:24" x14ac:dyDescent="0.25">
      <c r="A62" t="s">
        <v>175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1293.06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 s="1">
        <v>1293.06</v>
      </c>
    </row>
    <row r="63" spans="1:24" x14ac:dyDescent="0.25">
      <c r="A63" t="s">
        <v>127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15906.34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 s="1">
        <v>15906.34</v>
      </c>
    </row>
    <row r="64" spans="1:24" x14ac:dyDescent="0.25">
      <c r="A64" t="s">
        <v>119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11688.96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 s="1">
        <v>11688.96</v>
      </c>
    </row>
    <row r="65" spans="1:24" x14ac:dyDescent="0.25">
      <c r="A65" t="s">
        <v>176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11431.9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 s="1">
        <v>11431.9</v>
      </c>
    </row>
    <row r="66" spans="1:24" x14ac:dyDescent="0.25">
      <c r="A66" t="s">
        <v>10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3620.97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 s="1">
        <v>3620.97</v>
      </c>
    </row>
    <row r="67" spans="1:24" x14ac:dyDescent="0.25">
      <c r="A67" t="s">
        <v>177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22087.84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 s="1">
        <v>22087.84</v>
      </c>
    </row>
    <row r="68" spans="1:24" x14ac:dyDescent="0.25">
      <c r="A68" t="s">
        <v>178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4428.1400000000003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 s="1">
        <v>4428.1400000000003</v>
      </c>
    </row>
    <row r="69" spans="1:24" x14ac:dyDescent="0.25">
      <c r="A69" t="s">
        <v>11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2374.14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 s="1">
        <v>2374.14</v>
      </c>
    </row>
    <row r="70" spans="1:24" x14ac:dyDescent="0.25">
      <c r="A70" t="s">
        <v>179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6721.55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 s="1">
        <v>6721.55</v>
      </c>
    </row>
    <row r="71" spans="1:24" x14ac:dyDescent="0.25">
      <c r="A71" t="s">
        <v>180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2166.2399999999998</v>
      </c>
      <c r="Q71">
        <v>5229.8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 s="1">
        <v>7396.04</v>
      </c>
    </row>
    <row r="72" spans="1:24" x14ac:dyDescent="0.25">
      <c r="A72" t="s">
        <v>181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11495.12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 s="1">
        <v>11495.12</v>
      </c>
    </row>
    <row r="73" spans="1:24" x14ac:dyDescent="0.25">
      <c r="A73" t="s">
        <v>12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8432.1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 s="1">
        <v>8432.1</v>
      </c>
    </row>
    <row r="74" spans="1:24" x14ac:dyDescent="0.25">
      <c r="A74" t="s">
        <v>182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8586.56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 s="1">
        <v>8586.56</v>
      </c>
    </row>
    <row r="75" spans="1:24" x14ac:dyDescent="0.25">
      <c r="A75" t="s">
        <v>183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6237.75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 s="1">
        <v>6237.75</v>
      </c>
    </row>
    <row r="76" spans="1:24" x14ac:dyDescent="0.25">
      <c r="A76" t="s">
        <v>184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2463.88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 s="1">
        <v>2463.88</v>
      </c>
    </row>
    <row r="77" spans="1:24" x14ac:dyDescent="0.25">
      <c r="A77" t="s">
        <v>185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2034.25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 s="1">
        <v>2034.25</v>
      </c>
    </row>
    <row r="78" spans="1:24" x14ac:dyDescent="0.25">
      <c r="A78" t="s">
        <v>186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7144.59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 s="1">
        <v>7144.59</v>
      </c>
    </row>
    <row r="79" spans="1:24" x14ac:dyDescent="0.25">
      <c r="A79" t="s">
        <v>13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642.53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 s="1">
        <v>642.53</v>
      </c>
    </row>
    <row r="80" spans="1:24" x14ac:dyDescent="0.25">
      <c r="A80" t="s">
        <v>187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475.41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10363.459999999999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 s="1">
        <v>10838.87</v>
      </c>
    </row>
    <row r="81" spans="1:24" x14ac:dyDescent="0.25">
      <c r="A81" t="s">
        <v>188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133296.07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 s="1">
        <v>133296.07</v>
      </c>
    </row>
    <row r="82" spans="1:24" x14ac:dyDescent="0.25">
      <c r="A82" t="s">
        <v>189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10169.14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 s="1">
        <v>10169.14</v>
      </c>
    </row>
    <row r="83" spans="1:24" x14ac:dyDescent="0.25">
      <c r="A83" t="s">
        <v>190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3722.2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 s="1">
        <v>3722.2</v>
      </c>
    </row>
    <row r="84" spans="1:24" x14ac:dyDescent="0.25">
      <c r="A84" t="s">
        <v>191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4645.7299999999996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 s="1">
        <v>4645.7299999999996</v>
      </c>
    </row>
    <row r="85" spans="1:24" x14ac:dyDescent="0.25">
      <c r="A85" t="s">
        <v>192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2503.63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 s="1">
        <v>2503.63</v>
      </c>
    </row>
    <row r="86" spans="1:24" x14ac:dyDescent="0.25">
      <c r="A86" t="s">
        <v>14</v>
      </c>
      <c r="B86">
        <v>219.12</v>
      </c>
      <c r="C86">
        <v>1581.84</v>
      </c>
      <c r="D86">
        <v>876.48</v>
      </c>
      <c r="E86">
        <v>879.51</v>
      </c>
      <c r="F86">
        <v>11213.1</v>
      </c>
      <c r="G86">
        <v>1322.72</v>
      </c>
      <c r="H86">
        <v>6539.26</v>
      </c>
      <c r="I86">
        <v>15451.72</v>
      </c>
      <c r="J86">
        <v>19591.78</v>
      </c>
      <c r="K86">
        <v>575.48</v>
      </c>
      <c r="L86">
        <v>2366.56</v>
      </c>
      <c r="M86">
        <v>1454.85</v>
      </c>
      <c r="N86">
        <v>60345.34</v>
      </c>
      <c r="O86">
        <v>657.36</v>
      </c>
      <c r="P86">
        <v>39213.410000000003</v>
      </c>
      <c r="Q86">
        <v>611265.43000000005</v>
      </c>
      <c r="R86">
        <v>7294.07</v>
      </c>
      <c r="S86">
        <v>974.63</v>
      </c>
      <c r="T86">
        <v>3399.58</v>
      </c>
      <c r="U86">
        <v>9165.24</v>
      </c>
      <c r="V86">
        <v>454.24</v>
      </c>
      <c r="W86">
        <v>14105.52</v>
      </c>
      <c r="X86" s="1">
        <v>808947.24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171E3-71D0-4994-BC92-8DA3FCB6685C}">
  <dimension ref="A1:AF91"/>
  <sheetViews>
    <sheetView workbookViewId="0">
      <selection activeCell="Y86" sqref="Y86"/>
    </sheetView>
  </sheetViews>
  <sheetFormatPr defaultRowHeight="15" x14ac:dyDescent="0.25"/>
  <cols>
    <col min="1" max="1" width="10" bestFit="1" customWidth="1"/>
    <col min="2" max="2" width="10.85546875" customWidth="1"/>
    <col min="3" max="4" width="12.140625" bestFit="1" customWidth="1"/>
    <col min="5" max="5" width="13.28515625" bestFit="1" customWidth="1"/>
    <col min="6" max="6" width="10.5703125" bestFit="1" customWidth="1"/>
    <col min="7" max="8" width="12.140625" bestFit="1" customWidth="1"/>
    <col min="9" max="9" width="10.5703125" bestFit="1" customWidth="1"/>
    <col min="10" max="10" width="9.28515625" bestFit="1" customWidth="1"/>
    <col min="11" max="11" width="12.140625" bestFit="1" customWidth="1"/>
    <col min="12" max="12" width="9.28515625" bestFit="1" customWidth="1"/>
    <col min="13" max="14" width="12.140625" bestFit="1" customWidth="1"/>
    <col min="15" max="15" width="9.28515625" bestFit="1" customWidth="1"/>
    <col min="16" max="16" width="10.5703125" bestFit="1" customWidth="1"/>
    <col min="17" max="17" width="12.5703125" customWidth="1"/>
    <col min="18" max="21" width="12.140625" bestFit="1" customWidth="1"/>
    <col min="22" max="22" width="10.5703125" bestFit="1" customWidth="1"/>
    <col min="23" max="23" width="12.140625" bestFit="1" customWidth="1"/>
    <col min="24" max="24" width="9.28515625" bestFit="1" customWidth="1"/>
    <col min="25" max="25" width="13.28515625" bestFit="1" customWidth="1"/>
    <col min="26" max="29" width="12.140625" bestFit="1" customWidth="1"/>
    <col min="30" max="30" width="13.28515625" bestFit="1" customWidth="1"/>
    <col min="31" max="31" width="10.5703125" bestFit="1" customWidth="1"/>
    <col min="32" max="32" width="13.28515625" bestFit="1" customWidth="1"/>
  </cols>
  <sheetData>
    <row r="1" spans="1:32" x14ac:dyDescent="0.25">
      <c r="B1" t="s">
        <v>129</v>
      </c>
      <c r="C1" t="s">
        <v>15</v>
      </c>
      <c r="D1" t="s">
        <v>120</v>
      </c>
      <c r="E1" t="s">
        <v>128</v>
      </c>
      <c r="F1" t="s">
        <v>121</v>
      </c>
      <c r="G1" t="s">
        <v>122</v>
      </c>
      <c r="H1" t="s">
        <v>16</v>
      </c>
      <c r="I1" t="s">
        <v>17</v>
      </c>
      <c r="J1" t="s">
        <v>18</v>
      </c>
      <c r="K1" t="s">
        <v>19</v>
      </c>
      <c r="L1" t="s">
        <v>130</v>
      </c>
      <c r="M1" t="s">
        <v>20</v>
      </c>
      <c r="N1" t="s">
        <v>123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  <c r="U1" t="s">
        <v>27</v>
      </c>
      <c r="V1" t="s">
        <v>28</v>
      </c>
      <c r="W1" t="s">
        <v>124</v>
      </c>
      <c r="X1" t="s">
        <v>131</v>
      </c>
      <c r="Y1" t="s">
        <v>14</v>
      </c>
    </row>
    <row r="2" spans="1:32" x14ac:dyDescent="0.25">
      <c r="A2">
        <f>LEFT(B2,10)*1</f>
        <v>303040203</v>
      </c>
      <c r="B2" t="s">
        <v>132</v>
      </c>
      <c r="C2">
        <v>0</v>
      </c>
      <c r="D2">
        <v>0</v>
      </c>
      <c r="E2">
        <v>0</v>
      </c>
      <c r="F2">
        <v>309.73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 s="1">
        <f>SUM(C2:X2)</f>
        <v>309.73</v>
      </c>
      <c r="Z2" s="1"/>
      <c r="AA2" s="1"/>
      <c r="AB2" s="1"/>
      <c r="AC2" s="1"/>
      <c r="AD2" s="1"/>
      <c r="AE2" s="1"/>
      <c r="AF2" s="1"/>
    </row>
    <row r="3" spans="1:32" x14ac:dyDescent="0.25">
      <c r="A3">
        <f t="shared" ref="A3:A66" si="0">LEFT(B3,10)*1</f>
        <v>401020100</v>
      </c>
      <c r="B3" t="s">
        <v>133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 s="1">
        <f t="shared" ref="Y3:Y66" si="1">SUM(C3:X3)</f>
        <v>0</v>
      </c>
      <c r="Z3" s="1"/>
      <c r="AA3" s="1"/>
      <c r="AB3" s="1"/>
      <c r="AC3" s="1"/>
      <c r="AD3" s="1"/>
      <c r="AE3" s="1"/>
      <c r="AF3" s="1"/>
    </row>
    <row r="4" spans="1:32" x14ac:dyDescent="0.25">
      <c r="A4">
        <f t="shared" si="0"/>
        <v>403020026</v>
      </c>
      <c r="B4" t="s">
        <v>134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 s="1">
        <f t="shared" si="1"/>
        <v>0</v>
      </c>
      <c r="Z4" s="1"/>
      <c r="AA4" s="1"/>
      <c r="AB4" s="1"/>
      <c r="AC4" s="1"/>
      <c r="AD4" s="1"/>
      <c r="AE4" s="1"/>
      <c r="AF4" s="1"/>
    </row>
    <row r="5" spans="1:32" x14ac:dyDescent="0.25">
      <c r="A5">
        <f t="shared" si="0"/>
        <v>404020240</v>
      </c>
      <c r="B5" t="s">
        <v>135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 s="1">
        <f t="shared" si="1"/>
        <v>0</v>
      </c>
      <c r="Z5" s="1"/>
      <c r="AA5" s="1"/>
      <c r="AB5" s="1"/>
      <c r="AC5" s="1"/>
      <c r="AD5" s="1"/>
      <c r="AE5" s="1"/>
      <c r="AF5" s="1"/>
    </row>
    <row r="6" spans="1:32" x14ac:dyDescent="0.25">
      <c r="A6">
        <f t="shared" si="0"/>
        <v>404020453</v>
      </c>
      <c r="B6" t="s">
        <v>136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 s="1">
        <f t="shared" si="1"/>
        <v>0</v>
      </c>
      <c r="Z6" s="1"/>
      <c r="AA6" s="1"/>
      <c r="AB6" s="1"/>
      <c r="AC6" s="1"/>
      <c r="AD6" s="1"/>
      <c r="AE6" s="1"/>
      <c r="AF6" s="1"/>
    </row>
    <row r="7" spans="1:32" x14ac:dyDescent="0.25">
      <c r="A7">
        <f t="shared" si="0"/>
        <v>404020518</v>
      </c>
      <c r="B7" t="s">
        <v>137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 s="1">
        <f t="shared" si="1"/>
        <v>0</v>
      </c>
      <c r="Z7" s="1"/>
      <c r="AA7" s="1"/>
      <c r="AB7" s="1"/>
      <c r="AC7" s="1"/>
      <c r="AD7" s="1"/>
      <c r="AE7" s="1"/>
      <c r="AF7" s="1"/>
    </row>
    <row r="8" spans="1:32" x14ac:dyDescent="0.25">
      <c r="A8">
        <f t="shared" si="0"/>
        <v>404030327</v>
      </c>
      <c r="B8" t="s">
        <v>138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 s="1">
        <f t="shared" si="1"/>
        <v>0</v>
      </c>
      <c r="Z8" s="1"/>
      <c r="AA8" s="1"/>
      <c r="AB8" s="1"/>
      <c r="AC8" s="1"/>
      <c r="AD8" s="1"/>
      <c r="AE8" s="1"/>
      <c r="AF8" s="1"/>
    </row>
    <row r="9" spans="1:32" x14ac:dyDescent="0.25">
      <c r="A9">
        <f t="shared" si="0"/>
        <v>405030177</v>
      </c>
      <c r="B9" t="s">
        <v>139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 s="1">
        <f t="shared" si="1"/>
        <v>0</v>
      </c>
      <c r="Z9" s="1"/>
      <c r="AA9" s="1"/>
      <c r="AB9" s="1"/>
      <c r="AC9" s="1"/>
      <c r="AD9" s="1"/>
      <c r="AE9" s="1"/>
      <c r="AF9" s="1"/>
    </row>
    <row r="10" spans="1:32" x14ac:dyDescent="0.25">
      <c r="A10">
        <f t="shared" si="0"/>
        <v>405050232</v>
      </c>
      <c r="B10" t="s">
        <v>140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 s="1">
        <f t="shared" si="1"/>
        <v>0</v>
      </c>
      <c r="Z10" s="1"/>
      <c r="AA10" s="1"/>
      <c r="AB10" s="1"/>
      <c r="AC10" s="1"/>
      <c r="AD10" s="1"/>
      <c r="AE10" s="1"/>
      <c r="AF10" s="1"/>
    </row>
    <row r="11" spans="1:32" x14ac:dyDescent="0.25">
      <c r="A11">
        <f t="shared" si="0"/>
        <v>406010676</v>
      </c>
      <c r="B11" t="s">
        <v>141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 s="1">
        <f t="shared" si="1"/>
        <v>0</v>
      </c>
      <c r="Z11" s="1"/>
      <c r="AA11" s="1"/>
      <c r="AB11" s="1"/>
      <c r="AC11" s="1"/>
      <c r="AD11" s="1"/>
      <c r="AE11" s="1"/>
      <c r="AF11" s="1"/>
    </row>
    <row r="12" spans="1:32" x14ac:dyDescent="0.25">
      <c r="A12">
        <f t="shared" si="0"/>
        <v>406020078</v>
      </c>
      <c r="B12" t="s">
        <v>142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 s="1">
        <f t="shared" si="1"/>
        <v>0</v>
      </c>
      <c r="Z12" s="1"/>
      <c r="AA12" s="1"/>
      <c r="AB12" s="1"/>
      <c r="AC12" s="1"/>
      <c r="AD12" s="1"/>
      <c r="AE12" s="1"/>
      <c r="AF12" s="1"/>
    </row>
    <row r="13" spans="1:32" x14ac:dyDescent="0.25">
      <c r="A13">
        <f t="shared" si="0"/>
        <v>406020248</v>
      </c>
      <c r="B13" t="s">
        <v>143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 s="1">
        <f t="shared" si="1"/>
        <v>0</v>
      </c>
      <c r="Z13" s="1"/>
      <c r="AA13" s="1"/>
      <c r="AB13" s="1"/>
      <c r="AC13" s="1"/>
      <c r="AD13" s="1"/>
      <c r="AE13" s="1"/>
      <c r="AF13" s="1"/>
    </row>
    <row r="14" spans="1:32" x14ac:dyDescent="0.25">
      <c r="A14">
        <f t="shared" si="0"/>
        <v>406030022</v>
      </c>
      <c r="B14" t="s">
        <v>144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 s="1">
        <f t="shared" si="1"/>
        <v>0</v>
      </c>
      <c r="Z14" s="1"/>
      <c r="AA14" s="1"/>
      <c r="AB14" s="1"/>
      <c r="AC14" s="1"/>
      <c r="AD14" s="1"/>
      <c r="AE14" s="1"/>
      <c r="AF14" s="1"/>
    </row>
    <row r="15" spans="1:32" x14ac:dyDescent="0.25">
      <c r="A15">
        <f t="shared" si="0"/>
        <v>406040052</v>
      </c>
      <c r="B15" t="s">
        <v>145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 s="1">
        <f t="shared" si="1"/>
        <v>0</v>
      </c>
      <c r="Z15" s="1"/>
      <c r="AA15" s="1"/>
      <c r="AB15" s="1"/>
      <c r="AC15" s="1"/>
      <c r="AD15" s="1"/>
      <c r="AE15" s="1"/>
      <c r="AF15" s="1"/>
    </row>
    <row r="16" spans="1:32" x14ac:dyDescent="0.25">
      <c r="A16">
        <f t="shared" si="0"/>
        <v>406040141</v>
      </c>
      <c r="B16" t="s">
        <v>146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 s="1">
        <f t="shared" si="1"/>
        <v>0</v>
      </c>
      <c r="Z16" s="1"/>
      <c r="AA16" s="1"/>
      <c r="AB16" s="1"/>
      <c r="AC16" s="1"/>
      <c r="AD16" s="1"/>
      <c r="AE16" s="1"/>
      <c r="AF16" s="1"/>
    </row>
    <row r="17" spans="1:32" x14ac:dyDescent="0.25">
      <c r="A17">
        <f t="shared" si="0"/>
        <v>407010076</v>
      </c>
      <c r="B17" t="s">
        <v>147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 s="1">
        <f t="shared" si="1"/>
        <v>0</v>
      </c>
      <c r="Z17" s="1"/>
      <c r="AA17" s="1"/>
      <c r="AB17" s="1"/>
      <c r="AC17" s="1"/>
      <c r="AD17" s="1"/>
      <c r="AE17" s="1"/>
      <c r="AF17" s="1"/>
    </row>
    <row r="18" spans="1:32" x14ac:dyDescent="0.25">
      <c r="A18">
        <f t="shared" si="0"/>
        <v>407010211</v>
      </c>
      <c r="B18" t="s">
        <v>114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 s="1">
        <f t="shared" si="1"/>
        <v>0</v>
      </c>
      <c r="Z18" s="1"/>
      <c r="AA18" s="1"/>
      <c r="AB18" s="1"/>
      <c r="AC18" s="1"/>
      <c r="AD18" s="1"/>
      <c r="AE18" s="1"/>
      <c r="AF18" s="1"/>
    </row>
    <row r="19" spans="1:32" x14ac:dyDescent="0.25">
      <c r="A19">
        <f t="shared" si="0"/>
        <v>407030018</v>
      </c>
      <c r="B19" t="s">
        <v>148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 s="1">
        <f t="shared" si="1"/>
        <v>0</v>
      </c>
      <c r="Z19" s="1"/>
      <c r="AA19" s="1"/>
      <c r="AB19" s="1"/>
      <c r="AC19" s="1"/>
      <c r="AD19" s="1"/>
      <c r="AE19" s="1"/>
      <c r="AF19" s="1"/>
    </row>
    <row r="20" spans="1:32" x14ac:dyDescent="0.25">
      <c r="A20">
        <f t="shared" si="0"/>
        <v>407030034</v>
      </c>
      <c r="B20" t="s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 s="1">
        <f t="shared" si="1"/>
        <v>0</v>
      </c>
      <c r="Z20" s="1"/>
      <c r="AA20" s="1"/>
      <c r="AB20" s="1"/>
      <c r="AC20" s="1"/>
      <c r="AD20" s="1"/>
      <c r="AE20" s="1"/>
      <c r="AF20" s="1"/>
    </row>
    <row r="21" spans="1:32" x14ac:dyDescent="0.25">
      <c r="A21">
        <f t="shared" si="0"/>
        <v>407040080</v>
      </c>
      <c r="B21" t="s">
        <v>125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 s="1">
        <f t="shared" si="1"/>
        <v>0</v>
      </c>
      <c r="Z21" s="1"/>
      <c r="AA21" s="1"/>
      <c r="AB21" s="1"/>
      <c r="AC21" s="1"/>
      <c r="AD21" s="1"/>
      <c r="AE21" s="1"/>
      <c r="AF21" s="1"/>
    </row>
    <row r="22" spans="1:32" x14ac:dyDescent="0.25">
      <c r="A22">
        <f t="shared" si="0"/>
        <v>407040102</v>
      </c>
      <c r="B22" t="s">
        <v>149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 s="1">
        <f t="shared" si="1"/>
        <v>0</v>
      </c>
      <c r="Z22" s="1"/>
      <c r="AA22" s="1"/>
      <c r="AB22" s="1"/>
      <c r="AC22" s="1"/>
      <c r="AD22" s="1"/>
      <c r="AE22" s="1"/>
      <c r="AF22" s="1"/>
    </row>
    <row r="23" spans="1:32" x14ac:dyDescent="0.25">
      <c r="A23">
        <f t="shared" si="0"/>
        <v>407040129</v>
      </c>
      <c r="B23" t="s">
        <v>115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 s="1">
        <f t="shared" si="1"/>
        <v>0</v>
      </c>
      <c r="Z23" s="1"/>
      <c r="AA23" s="1"/>
      <c r="AB23" s="1"/>
      <c r="AC23" s="1"/>
      <c r="AD23" s="1"/>
      <c r="AE23" s="1"/>
      <c r="AF23" s="1"/>
    </row>
    <row r="24" spans="1:32" x14ac:dyDescent="0.25">
      <c r="A24">
        <f t="shared" si="0"/>
        <v>408010142</v>
      </c>
      <c r="B24" t="s">
        <v>150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 s="1">
        <f t="shared" si="1"/>
        <v>0</v>
      </c>
      <c r="Z24" s="1"/>
      <c r="AA24" s="1"/>
      <c r="AB24" s="1"/>
      <c r="AC24" s="1"/>
      <c r="AD24" s="1"/>
      <c r="AE24" s="1"/>
      <c r="AF24" s="1"/>
    </row>
    <row r="25" spans="1:32" x14ac:dyDescent="0.25">
      <c r="A25">
        <f t="shared" si="0"/>
        <v>408010185</v>
      </c>
      <c r="B25" t="s">
        <v>151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 s="1">
        <f t="shared" si="1"/>
        <v>0</v>
      </c>
      <c r="Z25" s="1"/>
      <c r="AA25" s="1"/>
      <c r="AB25" s="1"/>
      <c r="AC25" s="1"/>
      <c r="AD25" s="1"/>
      <c r="AE25" s="1"/>
      <c r="AF25" s="1"/>
    </row>
    <row r="26" spans="1:32" x14ac:dyDescent="0.25">
      <c r="A26">
        <f t="shared" si="0"/>
        <v>408020415</v>
      </c>
      <c r="B26" t="s">
        <v>152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1099.1099999999999</v>
      </c>
      <c r="O26">
        <v>1099.1099999999999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 s="1">
        <f t="shared" si="1"/>
        <v>2198.2199999999998</v>
      </c>
      <c r="Z26" s="1"/>
      <c r="AA26" s="1"/>
      <c r="AB26" s="1"/>
      <c r="AC26" s="1"/>
      <c r="AD26" s="1"/>
      <c r="AE26" s="1"/>
      <c r="AF26" s="1"/>
    </row>
    <row r="27" spans="1:32" x14ac:dyDescent="0.25">
      <c r="A27">
        <f t="shared" si="0"/>
        <v>408030631</v>
      </c>
      <c r="B27" t="s">
        <v>153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 s="1">
        <f t="shared" si="1"/>
        <v>0</v>
      </c>
      <c r="Z27" s="1"/>
      <c r="AA27" s="1"/>
      <c r="AB27" s="1"/>
      <c r="AC27" s="1"/>
      <c r="AD27" s="1"/>
      <c r="AE27" s="1"/>
      <c r="AF27" s="1"/>
    </row>
    <row r="28" spans="1:32" x14ac:dyDescent="0.25">
      <c r="A28">
        <f t="shared" si="0"/>
        <v>408040092</v>
      </c>
      <c r="B28" t="s">
        <v>154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 s="1">
        <f t="shared" si="1"/>
        <v>0</v>
      </c>
      <c r="Z28" s="1"/>
      <c r="AA28" s="1"/>
      <c r="AB28" s="1"/>
      <c r="AC28" s="1"/>
      <c r="AD28" s="1"/>
      <c r="AE28" s="1"/>
      <c r="AF28" s="1"/>
    </row>
    <row r="29" spans="1:32" x14ac:dyDescent="0.25">
      <c r="A29">
        <f t="shared" si="0"/>
        <v>408050063</v>
      </c>
      <c r="B29" t="s">
        <v>155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 s="1">
        <f t="shared" si="1"/>
        <v>0</v>
      </c>
      <c r="Z29" s="1"/>
      <c r="AA29" s="1"/>
      <c r="AB29" s="1"/>
      <c r="AC29" s="1"/>
      <c r="AD29" s="1"/>
      <c r="AE29" s="1"/>
      <c r="AF29" s="1"/>
    </row>
    <row r="30" spans="1:32" x14ac:dyDescent="0.25">
      <c r="A30">
        <f t="shared" si="0"/>
        <v>408050128</v>
      </c>
      <c r="B30" t="s">
        <v>156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 s="1">
        <f t="shared" si="1"/>
        <v>0</v>
      </c>
      <c r="Z30" s="1"/>
      <c r="AA30" s="1"/>
      <c r="AB30" s="1"/>
      <c r="AC30" s="1"/>
      <c r="AD30" s="1"/>
      <c r="AE30" s="1"/>
      <c r="AF30" s="1"/>
    </row>
    <row r="31" spans="1:32" x14ac:dyDescent="0.25">
      <c r="A31">
        <f t="shared" si="0"/>
        <v>408050136</v>
      </c>
      <c r="B31" t="s">
        <v>157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 s="1">
        <f t="shared" si="1"/>
        <v>0</v>
      </c>
      <c r="Z31" s="1"/>
      <c r="AA31" s="1"/>
      <c r="AB31" s="1"/>
      <c r="AC31" s="1"/>
      <c r="AD31" s="1"/>
      <c r="AE31" s="1"/>
      <c r="AF31" s="1"/>
    </row>
    <row r="32" spans="1:32" x14ac:dyDescent="0.25">
      <c r="A32">
        <f t="shared" si="0"/>
        <v>408050667</v>
      </c>
      <c r="B32" t="s">
        <v>158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 s="1">
        <f t="shared" si="1"/>
        <v>0</v>
      </c>
      <c r="Z32" s="1"/>
      <c r="AA32" s="1"/>
      <c r="AB32" s="1"/>
      <c r="AC32" s="1"/>
      <c r="AD32" s="1"/>
      <c r="AE32" s="1"/>
      <c r="AF32" s="1"/>
    </row>
    <row r="33" spans="1:32" x14ac:dyDescent="0.25">
      <c r="A33">
        <f t="shared" si="0"/>
        <v>408060026</v>
      </c>
      <c r="B33" t="s">
        <v>159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 s="1">
        <f t="shared" si="1"/>
        <v>0</v>
      </c>
      <c r="Z33" s="1"/>
      <c r="AA33" s="1"/>
      <c r="AB33" s="1"/>
      <c r="AC33" s="1"/>
      <c r="AD33" s="1"/>
      <c r="AE33" s="1"/>
      <c r="AF33" s="1"/>
    </row>
    <row r="34" spans="1:32" x14ac:dyDescent="0.25">
      <c r="A34">
        <f t="shared" si="0"/>
        <v>408060034</v>
      </c>
      <c r="B34" t="s">
        <v>160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 s="1">
        <f t="shared" si="1"/>
        <v>0</v>
      </c>
      <c r="Z34" s="1"/>
      <c r="AA34" s="1"/>
      <c r="AB34" s="1"/>
      <c r="AC34" s="1"/>
      <c r="AD34" s="1"/>
      <c r="AE34" s="1"/>
      <c r="AF34" s="1"/>
    </row>
    <row r="35" spans="1:32" x14ac:dyDescent="0.25">
      <c r="A35">
        <f t="shared" si="0"/>
        <v>408060123</v>
      </c>
      <c r="B35" t="s">
        <v>161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 s="1">
        <f t="shared" si="1"/>
        <v>0</v>
      </c>
      <c r="Z35" s="1"/>
      <c r="AA35" s="1"/>
      <c r="AB35" s="1"/>
      <c r="AC35" s="1"/>
      <c r="AD35" s="1"/>
      <c r="AE35" s="1"/>
      <c r="AF35" s="1"/>
    </row>
    <row r="36" spans="1:32" x14ac:dyDescent="0.25">
      <c r="A36">
        <f t="shared" si="0"/>
        <v>408060158</v>
      </c>
      <c r="B36" t="s">
        <v>162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 s="1">
        <f t="shared" si="1"/>
        <v>0</v>
      </c>
      <c r="Z36" s="1"/>
      <c r="AA36" s="1"/>
      <c r="AB36" s="1"/>
      <c r="AC36" s="1"/>
      <c r="AD36" s="1"/>
      <c r="AE36" s="1"/>
      <c r="AF36" s="1"/>
    </row>
    <row r="37" spans="1:32" x14ac:dyDescent="0.25">
      <c r="A37">
        <f t="shared" si="0"/>
        <v>408060352</v>
      </c>
      <c r="B37" t="s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 s="1">
        <f t="shared" si="1"/>
        <v>0</v>
      </c>
      <c r="Z37" s="1"/>
      <c r="AA37" s="1"/>
      <c r="AB37" s="1"/>
      <c r="AC37" s="1"/>
      <c r="AD37" s="1"/>
      <c r="AE37" s="1"/>
      <c r="AF37" s="1"/>
    </row>
    <row r="38" spans="1:32" x14ac:dyDescent="0.25">
      <c r="A38">
        <f t="shared" si="0"/>
        <v>408060360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 s="1">
        <f t="shared" si="1"/>
        <v>0</v>
      </c>
      <c r="Z38" s="1"/>
      <c r="AA38" s="1"/>
      <c r="AB38" s="1"/>
      <c r="AC38" s="1"/>
      <c r="AD38" s="1"/>
      <c r="AE38" s="1"/>
      <c r="AF38" s="1"/>
    </row>
    <row r="39" spans="1:32" x14ac:dyDescent="0.25">
      <c r="A39">
        <f t="shared" si="0"/>
        <v>408060379</v>
      </c>
      <c r="B39" t="s">
        <v>3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 s="1">
        <f t="shared" si="1"/>
        <v>0</v>
      </c>
      <c r="Z39" s="1"/>
      <c r="AA39" s="1"/>
      <c r="AB39" s="1"/>
      <c r="AC39" s="1"/>
      <c r="AD39" s="1"/>
      <c r="AE39" s="1"/>
      <c r="AF39" s="1"/>
    </row>
    <row r="40" spans="1:32" x14ac:dyDescent="0.25">
      <c r="A40">
        <f t="shared" si="0"/>
        <v>408060450</v>
      </c>
      <c r="B40" t="s">
        <v>116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 s="1">
        <f t="shared" si="1"/>
        <v>0</v>
      </c>
      <c r="Z40" s="1"/>
      <c r="AA40" s="1"/>
      <c r="AB40" s="1"/>
      <c r="AC40" s="1"/>
      <c r="AD40" s="1"/>
      <c r="AE40" s="1"/>
      <c r="AF40" s="1"/>
    </row>
    <row r="41" spans="1:32" x14ac:dyDescent="0.25">
      <c r="A41">
        <f t="shared" si="0"/>
        <v>408060484</v>
      </c>
      <c r="B41" t="s">
        <v>117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 s="1">
        <f t="shared" si="1"/>
        <v>0</v>
      </c>
      <c r="Z41" s="1"/>
      <c r="AA41" s="1"/>
      <c r="AB41" s="1"/>
      <c r="AC41" s="1"/>
      <c r="AD41" s="1"/>
      <c r="AE41" s="1"/>
      <c r="AF41" s="1"/>
    </row>
    <row r="42" spans="1:32" x14ac:dyDescent="0.25">
      <c r="A42">
        <f t="shared" si="0"/>
        <v>409010065</v>
      </c>
      <c r="B42" t="s">
        <v>163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 s="1">
        <f t="shared" si="1"/>
        <v>0</v>
      </c>
      <c r="Z42" s="1"/>
      <c r="AA42" s="1"/>
      <c r="AB42" s="1"/>
      <c r="AC42" s="1"/>
      <c r="AD42" s="1"/>
      <c r="AE42" s="1"/>
      <c r="AF42" s="1"/>
    </row>
    <row r="43" spans="1:32" x14ac:dyDescent="0.25">
      <c r="A43">
        <f t="shared" si="0"/>
        <v>409010383</v>
      </c>
      <c r="B43" t="s">
        <v>164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 s="1">
        <f t="shared" si="1"/>
        <v>0</v>
      </c>
      <c r="Z43" s="1"/>
      <c r="AA43" s="1"/>
      <c r="AB43" s="1"/>
      <c r="AC43" s="1"/>
      <c r="AD43" s="1"/>
      <c r="AE43" s="1"/>
      <c r="AF43" s="1"/>
    </row>
    <row r="44" spans="1:32" x14ac:dyDescent="0.25">
      <c r="A44">
        <f t="shared" si="0"/>
        <v>409010499</v>
      </c>
      <c r="B44" t="s">
        <v>165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 s="1">
        <f t="shared" si="1"/>
        <v>0</v>
      </c>
      <c r="Z44" s="1"/>
      <c r="AA44" s="1"/>
      <c r="AB44" s="1"/>
      <c r="AC44" s="1"/>
      <c r="AD44" s="1"/>
      <c r="AE44" s="1"/>
      <c r="AF44" s="1"/>
    </row>
    <row r="45" spans="1:32" x14ac:dyDescent="0.25">
      <c r="A45">
        <f t="shared" si="0"/>
        <v>409020176</v>
      </c>
      <c r="B45" t="s">
        <v>166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 s="1">
        <f t="shared" si="1"/>
        <v>0</v>
      </c>
      <c r="Z45" s="1"/>
      <c r="AA45" s="1"/>
      <c r="AB45" s="1"/>
      <c r="AC45" s="1"/>
      <c r="AD45" s="1"/>
      <c r="AE45" s="1"/>
      <c r="AF45" s="1"/>
    </row>
    <row r="46" spans="1:32" x14ac:dyDescent="0.25">
      <c r="A46">
        <f t="shared" si="0"/>
        <v>409030040</v>
      </c>
      <c r="B46" t="s">
        <v>167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 s="1">
        <f t="shared" si="1"/>
        <v>0</v>
      </c>
      <c r="Z46" s="1"/>
      <c r="AA46" s="1"/>
      <c r="AB46" s="1"/>
      <c r="AC46" s="1"/>
      <c r="AD46" s="1"/>
      <c r="AE46" s="1"/>
      <c r="AF46" s="1"/>
    </row>
    <row r="47" spans="1:32" x14ac:dyDescent="0.25">
      <c r="A47">
        <f t="shared" si="0"/>
        <v>409040169</v>
      </c>
      <c r="B47" t="s">
        <v>168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 s="1">
        <f t="shared" si="1"/>
        <v>0</v>
      </c>
      <c r="Z47" s="1"/>
      <c r="AA47" s="1"/>
      <c r="AB47" s="1"/>
      <c r="AC47" s="1"/>
      <c r="AD47" s="1"/>
      <c r="AE47" s="1"/>
      <c r="AF47" s="1"/>
    </row>
    <row r="48" spans="1:32" x14ac:dyDescent="0.25">
      <c r="A48">
        <f t="shared" si="0"/>
        <v>409040240</v>
      </c>
      <c r="B48" t="s">
        <v>169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 s="1">
        <f t="shared" si="1"/>
        <v>0</v>
      </c>
      <c r="Z48" s="1"/>
      <c r="AA48" s="1"/>
      <c r="AB48" s="1"/>
      <c r="AC48" s="1"/>
      <c r="AD48" s="1"/>
      <c r="AE48" s="1"/>
      <c r="AF48" s="1"/>
    </row>
    <row r="49" spans="1:32" x14ac:dyDescent="0.25">
      <c r="A49">
        <f t="shared" si="0"/>
        <v>409050083</v>
      </c>
      <c r="B49" t="s">
        <v>4</v>
      </c>
      <c r="C49">
        <v>657.36</v>
      </c>
      <c r="D49">
        <v>4601.5200000000004</v>
      </c>
      <c r="E49">
        <v>2629.44</v>
      </c>
      <c r="F49">
        <v>0</v>
      </c>
      <c r="G49">
        <v>0</v>
      </c>
      <c r="H49">
        <v>3944.16</v>
      </c>
      <c r="I49">
        <v>0</v>
      </c>
      <c r="J49">
        <v>0</v>
      </c>
      <c r="K49">
        <v>7230.96</v>
      </c>
      <c r="L49">
        <v>0</v>
      </c>
      <c r="M49">
        <v>0</v>
      </c>
      <c r="N49">
        <v>2629.44</v>
      </c>
      <c r="O49">
        <v>0</v>
      </c>
      <c r="P49">
        <v>1972.08</v>
      </c>
      <c r="Q49">
        <v>0</v>
      </c>
      <c r="R49">
        <v>6573.6</v>
      </c>
      <c r="S49">
        <v>19720.8</v>
      </c>
      <c r="T49">
        <v>0</v>
      </c>
      <c r="U49">
        <v>4601.5200000000004</v>
      </c>
      <c r="V49">
        <v>0</v>
      </c>
      <c r="W49">
        <v>1314.72</v>
      </c>
      <c r="X49">
        <v>0</v>
      </c>
      <c r="Y49" s="1">
        <f t="shared" si="1"/>
        <v>55875.600000000006</v>
      </c>
      <c r="Z49" s="1"/>
      <c r="AA49" s="1"/>
      <c r="AB49" s="1"/>
      <c r="AC49" s="1"/>
      <c r="AD49" s="1"/>
      <c r="AE49" s="1"/>
      <c r="AF49" s="1"/>
    </row>
    <row r="50" spans="1:32" x14ac:dyDescent="0.25">
      <c r="A50">
        <f t="shared" si="0"/>
        <v>409060046</v>
      </c>
      <c r="B50" t="s">
        <v>170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 s="1">
        <f t="shared" si="1"/>
        <v>0</v>
      </c>
      <c r="Z50" s="1"/>
      <c r="AA50" s="1"/>
      <c r="AB50" s="1"/>
      <c r="AC50" s="1"/>
      <c r="AD50" s="1"/>
      <c r="AE50" s="1"/>
      <c r="AF50" s="1"/>
    </row>
    <row r="51" spans="1:32" x14ac:dyDescent="0.25">
      <c r="A51">
        <f t="shared" si="0"/>
        <v>409060119</v>
      </c>
      <c r="B51" t="s">
        <v>171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 s="1">
        <f t="shared" si="1"/>
        <v>0</v>
      </c>
      <c r="Z51" s="1"/>
      <c r="AA51" s="1"/>
      <c r="AB51" s="1"/>
      <c r="AC51" s="1"/>
      <c r="AD51" s="1"/>
      <c r="AE51" s="1"/>
      <c r="AF51" s="1"/>
    </row>
    <row r="52" spans="1:32" x14ac:dyDescent="0.25">
      <c r="A52">
        <f t="shared" si="0"/>
        <v>409060135</v>
      </c>
      <c r="B52" t="s">
        <v>118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 s="1">
        <f t="shared" si="1"/>
        <v>0</v>
      </c>
      <c r="Z52" s="1"/>
      <c r="AA52" s="1"/>
      <c r="AB52" s="1"/>
      <c r="AC52" s="1"/>
      <c r="AD52" s="1"/>
      <c r="AE52" s="1"/>
      <c r="AF52" s="1"/>
    </row>
    <row r="53" spans="1:32" x14ac:dyDescent="0.25">
      <c r="A53">
        <f t="shared" si="0"/>
        <v>409070270</v>
      </c>
      <c r="B53" t="s">
        <v>172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 s="1">
        <f t="shared" si="1"/>
        <v>0</v>
      </c>
      <c r="Z53" s="1"/>
      <c r="AA53" s="1"/>
      <c r="AB53" s="1"/>
      <c r="AC53" s="1"/>
      <c r="AD53" s="1"/>
      <c r="AE53" s="1"/>
      <c r="AF53" s="1"/>
    </row>
    <row r="54" spans="1:32" x14ac:dyDescent="0.25">
      <c r="A54">
        <f t="shared" si="0"/>
        <v>412050102</v>
      </c>
      <c r="B54" t="s">
        <v>173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 s="1">
        <f t="shared" si="1"/>
        <v>0</v>
      </c>
      <c r="Z54" s="1"/>
      <c r="AA54" s="1"/>
      <c r="AB54" s="1"/>
      <c r="AC54" s="1"/>
      <c r="AD54" s="1"/>
      <c r="AE54" s="1"/>
      <c r="AF54" s="1"/>
    </row>
    <row r="55" spans="1:32" x14ac:dyDescent="0.25">
      <c r="A55">
        <f t="shared" si="0"/>
        <v>415010012</v>
      </c>
      <c r="B55" t="s">
        <v>5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 s="1">
        <f t="shared" si="1"/>
        <v>0</v>
      </c>
      <c r="Z55" s="1"/>
      <c r="AA55" s="1"/>
      <c r="AB55" s="1"/>
      <c r="AC55" s="1"/>
      <c r="AD55" s="1"/>
      <c r="AE55" s="1"/>
      <c r="AF55" s="1"/>
    </row>
    <row r="56" spans="1:32" x14ac:dyDescent="0.25">
      <c r="A56">
        <f t="shared" si="0"/>
        <v>415020034</v>
      </c>
      <c r="B56" t="s">
        <v>6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 s="1">
        <f t="shared" si="1"/>
        <v>0</v>
      </c>
      <c r="Z56" s="1"/>
      <c r="AA56" s="1"/>
      <c r="AB56" s="1"/>
      <c r="AC56" s="1"/>
      <c r="AD56" s="1"/>
      <c r="AE56" s="1"/>
      <c r="AF56" s="1"/>
    </row>
    <row r="57" spans="1:32" x14ac:dyDescent="0.25">
      <c r="A57">
        <f t="shared" si="0"/>
        <v>415020050</v>
      </c>
      <c r="B57" t="s">
        <v>7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 s="1">
        <f t="shared" si="1"/>
        <v>0</v>
      </c>
      <c r="Z57" s="1"/>
      <c r="AA57" s="1"/>
      <c r="AB57" s="1"/>
      <c r="AC57" s="1"/>
      <c r="AD57" s="1"/>
      <c r="AE57" s="1"/>
      <c r="AF57" s="1"/>
    </row>
    <row r="58" spans="1:32" x14ac:dyDescent="0.25">
      <c r="A58">
        <f t="shared" si="0"/>
        <v>415020069</v>
      </c>
      <c r="B58" t="s">
        <v>8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 s="1">
        <f t="shared" si="1"/>
        <v>0</v>
      </c>
      <c r="Z58" s="1"/>
      <c r="AA58" s="1"/>
      <c r="AB58" s="1"/>
      <c r="AC58" s="1"/>
      <c r="AD58" s="1"/>
      <c r="AE58" s="1"/>
      <c r="AF58" s="1"/>
    </row>
    <row r="59" spans="1:32" x14ac:dyDescent="0.25">
      <c r="A59">
        <f t="shared" si="0"/>
        <v>415040035</v>
      </c>
      <c r="B59" t="s">
        <v>174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1300</v>
      </c>
      <c r="M59">
        <v>0</v>
      </c>
      <c r="N59">
        <v>0</v>
      </c>
      <c r="O59">
        <v>2600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1300</v>
      </c>
      <c r="W59">
        <v>0</v>
      </c>
      <c r="X59">
        <v>0</v>
      </c>
      <c r="Y59" s="1">
        <f t="shared" si="1"/>
        <v>5200</v>
      </c>
      <c r="Z59" s="1"/>
      <c r="AA59" s="1"/>
      <c r="AB59" s="1"/>
      <c r="AC59" s="1"/>
      <c r="AD59" s="1"/>
      <c r="AE59" s="1"/>
      <c r="AF59" s="1"/>
    </row>
    <row r="60" spans="1:32" x14ac:dyDescent="0.25">
      <c r="A60">
        <f t="shared" si="0"/>
        <v>416010016</v>
      </c>
      <c r="B60" t="s">
        <v>126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 s="1">
        <f t="shared" si="1"/>
        <v>0</v>
      </c>
      <c r="Z60" s="1"/>
      <c r="AA60" s="1"/>
      <c r="AB60" s="1"/>
      <c r="AC60" s="1"/>
      <c r="AD60" s="1"/>
      <c r="AE60" s="1"/>
      <c r="AF60" s="1"/>
    </row>
    <row r="61" spans="1:32" x14ac:dyDescent="0.25">
      <c r="A61">
        <f t="shared" si="0"/>
        <v>416010075</v>
      </c>
      <c r="B61" t="s">
        <v>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 s="1">
        <f t="shared" si="1"/>
        <v>0</v>
      </c>
      <c r="Z61" s="1"/>
      <c r="AA61" s="1"/>
      <c r="AB61" s="1"/>
      <c r="AC61" s="1"/>
      <c r="AD61" s="1"/>
      <c r="AE61" s="1"/>
      <c r="AF61" s="1"/>
    </row>
    <row r="62" spans="1:32" x14ac:dyDescent="0.25">
      <c r="A62">
        <f t="shared" si="0"/>
        <v>416010113</v>
      </c>
      <c r="B62" t="s">
        <v>175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 s="1">
        <f t="shared" si="1"/>
        <v>0</v>
      </c>
      <c r="Z62" s="1"/>
      <c r="AA62" s="1"/>
      <c r="AB62" s="1"/>
      <c r="AC62" s="1"/>
      <c r="AD62" s="1"/>
      <c r="AE62" s="1"/>
      <c r="AF62" s="1"/>
    </row>
    <row r="63" spans="1:32" x14ac:dyDescent="0.25">
      <c r="A63">
        <f t="shared" si="0"/>
        <v>416010121</v>
      </c>
      <c r="B63" t="s">
        <v>127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 s="1">
        <f t="shared" si="1"/>
        <v>0</v>
      </c>
      <c r="Z63" s="1"/>
      <c r="AA63" s="1"/>
      <c r="AB63" s="1"/>
      <c r="AC63" s="1"/>
      <c r="AD63" s="1"/>
      <c r="AE63" s="1"/>
      <c r="AF63" s="1"/>
    </row>
    <row r="64" spans="1:32" x14ac:dyDescent="0.25">
      <c r="A64">
        <f t="shared" si="0"/>
        <v>416010130</v>
      </c>
      <c r="B64" t="s">
        <v>119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 s="1">
        <f t="shared" si="1"/>
        <v>0</v>
      </c>
      <c r="Z64" s="1"/>
      <c r="AA64" s="1"/>
      <c r="AB64" s="1"/>
      <c r="AC64" s="1"/>
      <c r="AD64" s="1"/>
      <c r="AE64" s="1"/>
      <c r="AF64" s="1"/>
    </row>
    <row r="65" spans="1:32" x14ac:dyDescent="0.25">
      <c r="A65">
        <f t="shared" si="0"/>
        <v>416010172</v>
      </c>
      <c r="B65" t="s">
        <v>176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 s="1">
        <f t="shared" si="1"/>
        <v>0</v>
      </c>
      <c r="Z65" s="1"/>
      <c r="AA65" s="1"/>
      <c r="AB65" s="1"/>
      <c r="AC65" s="1"/>
      <c r="AD65" s="1"/>
      <c r="AE65" s="1"/>
      <c r="AF65" s="1"/>
    </row>
    <row r="66" spans="1:32" x14ac:dyDescent="0.25">
      <c r="A66">
        <f t="shared" si="0"/>
        <v>416010210</v>
      </c>
      <c r="B66" t="s">
        <v>10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 s="1">
        <f t="shared" si="1"/>
        <v>0</v>
      </c>
      <c r="Z66" s="1"/>
      <c r="AA66" s="1"/>
      <c r="AB66" s="1"/>
      <c r="AC66" s="1"/>
      <c r="AD66" s="1"/>
      <c r="AE66" s="1"/>
      <c r="AF66" s="1"/>
    </row>
    <row r="67" spans="1:32" x14ac:dyDescent="0.25">
      <c r="A67">
        <f t="shared" ref="A67:A85" si="2">LEFT(B67,10)*1</f>
        <v>416020194</v>
      </c>
      <c r="B67" t="s">
        <v>177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 s="1">
        <f t="shared" ref="Y67:Y86" si="3">SUM(C67:X67)</f>
        <v>0</v>
      </c>
      <c r="Z67" s="1"/>
      <c r="AA67" s="1"/>
      <c r="AB67" s="1"/>
      <c r="AC67" s="1"/>
      <c r="AD67" s="1"/>
      <c r="AE67" s="1"/>
      <c r="AF67" s="1"/>
    </row>
    <row r="68" spans="1:32" x14ac:dyDescent="0.25">
      <c r="A68">
        <f t="shared" si="2"/>
        <v>416020208</v>
      </c>
      <c r="B68" t="s">
        <v>178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 s="1">
        <f t="shared" si="3"/>
        <v>0</v>
      </c>
      <c r="Z68" s="1"/>
      <c r="AA68" s="1"/>
      <c r="AB68" s="1"/>
      <c r="AC68" s="1"/>
      <c r="AD68" s="1"/>
      <c r="AE68" s="1"/>
      <c r="AF68" s="1"/>
    </row>
    <row r="69" spans="1:32" x14ac:dyDescent="0.25">
      <c r="A69">
        <f t="shared" si="2"/>
        <v>416020216</v>
      </c>
      <c r="B69" t="s">
        <v>11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 s="1">
        <f t="shared" si="3"/>
        <v>0</v>
      </c>
      <c r="Z69" s="1"/>
      <c r="AA69" s="1"/>
      <c r="AB69" s="1"/>
      <c r="AC69" s="1"/>
      <c r="AD69" s="1"/>
      <c r="AE69" s="1"/>
      <c r="AF69" s="1"/>
    </row>
    <row r="70" spans="1:32" x14ac:dyDescent="0.25">
      <c r="A70">
        <f t="shared" si="2"/>
        <v>416020224</v>
      </c>
      <c r="B70" t="s">
        <v>179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 s="1">
        <f t="shared" si="3"/>
        <v>0</v>
      </c>
      <c r="Z70" s="1"/>
      <c r="AA70" s="1"/>
      <c r="AB70" s="1"/>
      <c r="AC70" s="1"/>
      <c r="AD70" s="1"/>
      <c r="AE70" s="1"/>
      <c r="AF70" s="1"/>
    </row>
    <row r="71" spans="1:32" x14ac:dyDescent="0.25">
      <c r="A71">
        <f t="shared" si="2"/>
        <v>416030254</v>
      </c>
      <c r="B71" t="s">
        <v>180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 s="1">
        <f t="shared" si="3"/>
        <v>0</v>
      </c>
      <c r="Z71" s="1"/>
      <c r="AA71" s="1"/>
      <c r="AB71" s="1"/>
      <c r="AC71" s="1"/>
      <c r="AD71" s="1"/>
      <c r="AE71" s="1"/>
      <c r="AF71" s="1"/>
    </row>
    <row r="72" spans="1:32" x14ac:dyDescent="0.25">
      <c r="A72">
        <f t="shared" si="2"/>
        <v>416040144</v>
      </c>
      <c r="B72" t="s">
        <v>181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 s="1">
        <f t="shared" si="3"/>
        <v>0</v>
      </c>
      <c r="Z72" s="1"/>
      <c r="AA72" s="1"/>
      <c r="AB72" s="1"/>
      <c r="AC72" s="1"/>
      <c r="AD72" s="1"/>
      <c r="AE72" s="1"/>
      <c r="AF72" s="1"/>
    </row>
    <row r="73" spans="1:32" x14ac:dyDescent="0.25">
      <c r="A73">
        <f t="shared" si="2"/>
        <v>416040195</v>
      </c>
      <c r="B73" t="s">
        <v>12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 s="1">
        <f t="shared" si="3"/>
        <v>0</v>
      </c>
      <c r="Z73" s="1"/>
      <c r="AA73" s="1"/>
      <c r="AB73" s="1"/>
      <c r="AC73" s="1"/>
      <c r="AD73" s="1"/>
      <c r="AE73" s="1"/>
      <c r="AF73" s="1"/>
    </row>
    <row r="74" spans="1:32" x14ac:dyDescent="0.25">
      <c r="A74">
        <f t="shared" si="2"/>
        <v>416040276</v>
      </c>
      <c r="B74" t="s">
        <v>182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 s="1">
        <f t="shared" si="3"/>
        <v>0</v>
      </c>
      <c r="Z74" s="1"/>
      <c r="AA74" s="1"/>
      <c r="AB74" s="1"/>
      <c r="AC74" s="1"/>
      <c r="AD74" s="1"/>
      <c r="AE74" s="1"/>
      <c r="AF74" s="1"/>
    </row>
    <row r="75" spans="1:32" x14ac:dyDescent="0.25">
      <c r="A75">
        <f t="shared" si="2"/>
        <v>416050026</v>
      </c>
      <c r="B75" t="s">
        <v>183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 s="1">
        <f t="shared" si="3"/>
        <v>0</v>
      </c>
      <c r="Z75" s="1"/>
      <c r="AA75" s="1"/>
      <c r="AB75" s="1"/>
      <c r="AC75" s="1"/>
      <c r="AD75" s="1"/>
      <c r="AE75" s="1"/>
      <c r="AF75" s="1"/>
    </row>
    <row r="76" spans="1:32" x14ac:dyDescent="0.25">
      <c r="A76">
        <f t="shared" si="2"/>
        <v>416060013</v>
      </c>
      <c r="B76" t="s">
        <v>184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 s="1">
        <f t="shared" si="3"/>
        <v>0</v>
      </c>
      <c r="Z76" s="1"/>
      <c r="AA76" s="1"/>
      <c r="AB76" s="1"/>
      <c r="AC76" s="1"/>
      <c r="AD76" s="1"/>
      <c r="AE76" s="1"/>
      <c r="AF76" s="1"/>
    </row>
    <row r="77" spans="1:32" x14ac:dyDescent="0.25">
      <c r="A77">
        <f t="shared" si="2"/>
        <v>416060021</v>
      </c>
      <c r="B77" t="s">
        <v>185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 s="1">
        <f t="shared" si="3"/>
        <v>0</v>
      </c>
      <c r="Z77" s="1"/>
      <c r="AA77" s="1"/>
      <c r="AB77" s="1"/>
      <c r="AC77" s="1"/>
      <c r="AD77" s="1"/>
      <c r="AE77" s="1"/>
      <c r="AF77" s="1"/>
    </row>
    <row r="78" spans="1:32" x14ac:dyDescent="0.25">
      <c r="A78">
        <f t="shared" si="2"/>
        <v>416060064</v>
      </c>
      <c r="B78" t="s">
        <v>186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 s="1">
        <f t="shared" si="3"/>
        <v>0</v>
      </c>
      <c r="Z78" s="1"/>
      <c r="AA78" s="1"/>
      <c r="AB78" s="1"/>
      <c r="AC78" s="1"/>
      <c r="AD78" s="1"/>
      <c r="AE78" s="1"/>
      <c r="AF78" s="1"/>
    </row>
    <row r="79" spans="1:32" x14ac:dyDescent="0.25">
      <c r="A79">
        <f t="shared" si="2"/>
        <v>416080014</v>
      </c>
      <c r="B79" t="s">
        <v>13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 s="1">
        <f t="shared" si="3"/>
        <v>0</v>
      </c>
      <c r="Z79" s="1"/>
      <c r="AA79" s="1"/>
      <c r="AB79" s="1"/>
      <c r="AC79" s="1"/>
      <c r="AD79" s="1"/>
      <c r="AE79" s="1"/>
      <c r="AF79" s="1"/>
    </row>
    <row r="80" spans="1:32" x14ac:dyDescent="0.25">
      <c r="A80">
        <f t="shared" si="2"/>
        <v>416080030</v>
      </c>
      <c r="B80" t="s">
        <v>187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 s="1">
        <f t="shared" si="3"/>
        <v>0</v>
      </c>
      <c r="Z80" s="1"/>
      <c r="AA80" s="1"/>
      <c r="AB80" s="1"/>
      <c r="AC80" s="1"/>
      <c r="AD80" s="1"/>
      <c r="AE80" s="1"/>
      <c r="AF80" s="1"/>
    </row>
    <row r="81" spans="1:32" x14ac:dyDescent="0.25">
      <c r="A81">
        <f t="shared" si="2"/>
        <v>416080081</v>
      </c>
      <c r="B81" t="s">
        <v>188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 s="1">
        <f t="shared" si="3"/>
        <v>0</v>
      </c>
      <c r="Z81" s="1"/>
      <c r="AA81" s="1"/>
      <c r="AB81" s="1"/>
      <c r="AC81" s="1"/>
      <c r="AD81" s="1"/>
      <c r="AE81" s="1"/>
      <c r="AF81" s="1"/>
    </row>
    <row r="82" spans="1:32" x14ac:dyDescent="0.25">
      <c r="A82">
        <f t="shared" si="2"/>
        <v>416080120</v>
      </c>
      <c r="B82" t="s">
        <v>189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 s="1">
        <f t="shared" si="3"/>
        <v>0</v>
      </c>
      <c r="Z82" s="1"/>
      <c r="AA82" s="1"/>
      <c r="AB82" s="1"/>
      <c r="AC82" s="1"/>
      <c r="AD82" s="1"/>
      <c r="AE82" s="1"/>
      <c r="AF82" s="1"/>
    </row>
    <row r="83" spans="1:32" x14ac:dyDescent="0.25">
      <c r="A83">
        <f t="shared" si="2"/>
        <v>416090010</v>
      </c>
      <c r="B83" t="s">
        <v>190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 s="1">
        <f t="shared" si="3"/>
        <v>0</v>
      </c>
      <c r="Z83" s="1"/>
      <c r="AA83" s="1"/>
      <c r="AB83" s="1"/>
      <c r="AC83" s="1"/>
      <c r="AD83" s="1"/>
      <c r="AE83" s="1"/>
      <c r="AF83" s="1"/>
    </row>
    <row r="84" spans="1:32" x14ac:dyDescent="0.25">
      <c r="A84">
        <f t="shared" si="2"/>
        <v>416110070</v>
      </c>
      <c r="B84" t="s">
        <v>191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 s="1">
        <f t="shared" si="3"/>
        <v>0</v>
      </c>
      <c r="Z84" s="1"/>
      <c r="AA84" s="1"/>
      <c r="AB84" s="1"/>
      <c r="AC84" s="1"/>
      <c r="AD84" s="1"/>
      <c r="AE84" s="1"/>
      <c r="AF84" s="1"/>
    </row>
    <row r="85" spans="1:32" x14ac:dyDescent="0.25">
      <c r="A85">
        <f t="shared" si="2"/>
        <v>416120024</v>
      </c>
      <c r="B85" t="s">
        <v>192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 s="1">
        <f t="shared" si="3"/>
        <v>0</v>
      </c>
      <c r="Z85" s="1"/>
      <c r="AA85" s="1"/>
      <c r="AB85" s="1"/>
      <c r="AC85" s="1"/>
      <c r="AD85" s="1"/>
      <c r="AE85" s="1"/>
      <c r="AF85" s="1"/>
    </row>
    <row r="86" spans="1:32" x14ac:dyDescent="0.25">
      <c r="B86" t="s">
        <v>14</v>
      </c>
      <c r="C86">
        <f>SUM(C2:C85)</f>
        <v>657.36</v>
      </c>
      <c r="D86">
        <f t="shared" ref="D86:Y86" si="4">SUM(D2:D85)</f>
        <v>4601.5200000000004</v>
      </c>
      <c r="E86">
        <f t="shared" si="4"/>
        <v>2629.44</v>
      </c>
      <c r="F86">
        <f t="shared" si="4"/>
        <v>309.73</v>
      </c>
      <c r="G86">
        <f t="shared" si="4"/>
        <v>0</v>
      </c>
      <c r="H86">
        <f t="shared" si="4"/>
        <v>3944.16</v>
      </c>
      <c r="I86">
        <f t="shared" si="4"/>
        <v>0</v>
      </c>
      <c r="J86">
        <f t="shared" si="4"/>
        <v>0</v>
      </c>
      <c r="K86">
        <f t="shared" si="4"/>
        <v>7230.96</v>
      </c>
      <c r="L86">
        <f t="shared" si="4"/>
        <v>1300</v>
      </c>
      <c r="M86">
        <f t="shared" si="4"/>
        <v>0</v>
      </c>
      <c r="N86">
        <f t="shared" si="4"/>
        <v>3728.55</v>
      </c>
      <c r="O86">
        <f t="shared" si="4"/>
        <v>3699.1099999999997</v>
      </c>
      <c r="P86">
        <f t="shared" si="4"/>
        <v>1972.08</v>
      </c>
      <c r="Q86">
        <f t="shared" si="4"/>
        <v>0</v>
      </c>
      <c r="R86">
        <f t="shared" si="4"/>
        <v>6573.6</v>
      </c>
      <c r="S86">
        <f t="shared" si="4"/>
        <v>19720.8</v>
      </c>
      <c r="T86">
        <f t="shared" si="4"/>
        <v>0</v>
      </c>
      <c r="U86">
        <f t="shared" si="4"/>
        <v>4601.5200000000004</v>
      </c>
      <c r="V86">
        <f t="shared" si="4"/>
        <v>1300</v>
      </c>
      <c r="W86">
        <f t="shared" si="4"/>
        <v>1314.72</v>
      </c>
      <c r="X86">
        <f t="shared" si="4"/>
        <v>0</v>
      </c>
      <c r="Y86" s="1">
        <f t="shared" si="4"/>
        <v>63583.55</v>
      </c>
      <c r="Z86" s="1"/>
      <c r="AA86" s="1"/>
      <c r="AB86" s="1"/>
      <c r="AC86" s="1"/>
      <c r="AD86" s="1"/>
      <c r="AE86" s="1"/>
      <c r="AF86" s="1"/>
    </row>
    <row r="87" spans="1:32" x14ac:dyDescent="0.25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x14ac:dyDescent="0.25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x14ac:dyDescent="0.25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x14ac:dyDescent="0.2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x14ac:dyDescent="0.2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AA57E-EE57-4670-B366-42935F56DC34}">
  <dimension ref="A1:X86"/>
  <sheetViews>
    <sheetView tabSelected="1" topLeftCell="A53" workbookViewId="0">
      <selection activeCell="X86" sqref="X86"/>
    </sheetView>
  </sheetViews>
  <sheetFormatPr defaultRowHeight="15" x14ac:dyDescent="0.25"/>
  <cols>
    <col min="1" max="1" width="10.85546875" customWidth="1"/>
    <col min="24" max="24" width="14.28515625" bestFit="1" customWidth="1"/>
  </cols>
  <sheetData>
    <row r="1" spans="1:24" x14ac:dyDescent="0.25">
      <c r="A1" t="s">
        <v>129</v>
      </c>
      <c r="B1" t="s">
        <v>15</v>
      </c>
      <c r="C1" t="s">
        <v>120</v>
      </c>
      <c r="D1" t="s">
        <v>128</v>
      </c>
      <c r="E1" t="s">
        <v>121</v>
      </c>
      <c r="F1" t="s">
        <v>122</v>
      </c>
      <c r="G1" t="s">
        <v>16</v>
      </c>
      <c r="H1" t="s">
        <v>17</v>
      </c>
      <c r="I1" t="s">
        <v>18</v>
      </c>
      <c r="J1" t="s">
        <v>19</v>
      </c>
      <c r="K1" t="s">
        <v>130</v>
      </c>
      <c r="L1" t="s">
        <v>20</v>
      </c>
      <c r="M1" t="s">
        <v>123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124</v>
      </c>
      <c r="W1" t="s">
        <v>131</v>
      </c>
      <c r="X1" t="s">
        <v>14</v>
      </c>
    </row>
    <row r="2" spans="1:24" x14ac:dyDescent="0.25">
      <c r="A2" t="s">
        <v>132</v>
      </c>
      <c r="B2">
        <f>Financeiro!B2+Complemento!C2</f>
        <v>0</v>
      </c>
      <c r="C2">
        <f>Financeiro!C2+Complemento!D2</f>
        <v>0</v>
      </c>
      <c r="D2">
        <f>Financeiro!D2+Complemento!E2</f>
        <v>0</v>
      </c>
      <c r="E2">
        <f>Financeiro!E2+Complemento!F2</f>
        <v>1189.24</v>
      </c>
      <c r="F2">
        <f>Financeiro!F2+Complemento!G2</f>
        <v>0</v>
      </c>
      <c r="G2">
        <f>Financeiro!G2+Complemento!H2</f>
        <v>0</v>
      </c>
      <c r="H2">
        <f>Financeiro!H2+Complemento!I2</f>
        <v>0</v>
      </c>
      <c r="I2">
        <f>Financeiro!I2+Complemento!J2</f>
        <v>0</v>
      </c>
      <c r="J2">
        <f>Financeiro!J2+Complemento!K2</f>
        <v>0</v>
      </c>
      <c r="K2">
        <f>Financeiro!K2+Complemento!L2</f>
        <v>0</v>
      </c>
      <c r="L2">
        <f>Financeiro!L2+Complemento!M2</f>
        <v>0</v>
      </c>
      <c r="M2">
        <f>Financeiro!M2+Complemento!N2</f>
        <v>0</v>
      </c>
      <c r="N2">
        <f>Financeiro!N2+Complemento!O2</f>
        <v>0</v>
      </c>
      <c r="O2">
        <f>Financeiro!O2+Complemento!P2</f>
        <v>0</v>
      </c>
      <c r="P2">
        <f>Financeiro!P2+Complemento!Q2</f>
        <v>0</v>
      </c>
      <c r="Q2">
        <f>Financeiro!Q2+Complemento!R2</f>
        <v>0</v>
      </c>
      <c r="R2">
        <f>Financeiro!R2+Complemento!S2</f>
        <v>0</v>
      </c>
      <c r="S2">
        <f>Financeiro!S2+Complemento!T2</f>
        <v>0</v>
      </c>
      <c r="T2">
        <f>Financeiro!T2+Complemento!U2</f>
        <v>0</v>
      </c>
      <c r="U2">
        <f>Financeiro!U2+Complemento!V2</f>
        <v>0</v>
      </c>
      <c r="V2">
        <f>Financeiro!V2+Complemento!W2</f>
        <v>0</v>
      </c>
      <c r="W2">
        <f>Financeiro!W2+Complemento!X2</f>
        <v>0</v>
      </c>
      <c r="X2" s="1">
        <f>SUM(B2:W2)</f>
        <v>1189.24</v>
      </c>
    </row>
    <row r="3" spans="1:24" x14ac:dyDescent="0.25">
      <c r="A3" t="s">
        <v>133</v>
      </c>
      <c r="B3">
        <f>Financeiro!B3+Complemento!C3</f>
        <v>0</v>
      </c>
      <c r="C3">
        <f>Financeiro!C3+Complemento!D3</f>
        <v>0</v>
      </c>
      <c r="D3">
        <f>Financeiro!D3+Complemento!E3</f>
        <v>0</v>
      </c>
      <c r="E3">
        <f>Financeiro!E3+Complemento!F3</f>
        <v>0</v>
      </c>
      <c r="F3">
        <f>Financeiro!F3+Complemento!G3</f>
        <v>0</v>
      </c>
      <c r="G3">
        <f>Financeiro!G3+Complemento!H3</f>
        <v>0</v>
      </c>
      <c r="H3">
        <f>Financeiro!H3+Complemento!I3</f>
        <v>0</v>
      </c>
      <c r="I3">
        <f>Financeiro!I3+Complemento!J3</f>
        <v>0</v>
      </c>
      <c r="J3">
        <f>Financeiro!J3+Complemento!K3</f>
        <v>1274.9000000000001</v>
      </c>
      <c r="K3">
        <f>Financeiro!K3+Complemento!L3</f>
        <v>0</v>
      </c>
      <c r="L3">
        <f>Financeiro!L3+Complemento!M3</f>
        <v>0</v>
      </c>
      <c r="M3">
        <f>Financeiro!M3+Complemento!N3</f>
        <v>0</v>
      </c>
      <c r="N3">
        <f>Financeiro!N3+Complemento!O3</f>
        <v>0</v>
      </c>
      <c r="O3">
        <f>Financeiro!O3+Complemento!P3</f>
        <v>0</v>
      </c>
      <c r="P3">
        <f>Financeiro!P3+Complemento!Q3</f>
        <v>0</v>
      </c>
      <c r="Q3">
        <f>Financeiro!Q3+Complemento!R3</f>
        <v>0</v>
      </c>
      <c r="R3">
        <f>Financeiro!R3+Complemento!S3</f>
        <v>0</v>
      </c>
      <c r="S3">
        <f>Financeiro!S3+Complemento!T3</f>
        <v>0</v>
      </c>
      <c r="T3">
        <f>Financeiro!T3+Complemento!U3</f>
        <v>0</v>
      </c>
      <c r="U3">
        <f>Financeiro!U3+Complemento!V3</f>
        <v>0</v>
      </c>
      <c r="V3">
        <f>Financeiro!V3+Complemento!W3</f>
        <v>0</v>
      </c>
      <c r="W3">
        <f>Financeiro!W3+Complemento!X3</f>
        <v>0</v>
      </c>
      <c r="X3" s="1">
        <f t="shared" ref="X3:X66" si="0">SUM(B3:W3)</f>
        <v>1274.9000000000001</v>
      </c>
    </row>
    <row r="4" spans="1:24" x14ac:dyDescent="0.25">
      <c r="A4" t="s">
        <v>134</v>
      </c>
      <c r="B4">
        <f>Financeiro!B4+Complemento!C4</f>
        <v>0</v>
      </c>
      <c r="C4">
        <f>Financeiro!C4+Complemento!D4</f>
        <v>0</v>
      </c>
      <c r="D4">
        <f>Financeiro!D4+Complemento!E4</f>
        <v>0</v>
      </c>
      <c r="E4">
        <f>Financeiro!E4+Complemento!F4</f>
        <v>0</v>
      </c>
      <c r="F4">
        <f>Financeiro!F4+Complemento!G4</f>
        <v>0</v>
      </c>
      <c r="G4">
        <f>Financeiro!G4+Complemento!H4</f>
        <v>0</v>
      </c>
      <c r="H4">
        <f>Financeiro!H4+Complemento!I4</f>
        <v>0</v>
      </c>
      <c r="I4">
        <f>Financeiro!I4+Complemento!J4</f>
        <v>0</v>
      </c>
      <c r="J4">
        <f>Financeiro!J4+Complemento!K4</f>
        <v>0</v>
      </c>
      <c r="K4">
        <f>Financeiro!K4+Complemento!L4</f>
        <v>0</v>
      </c>
      <c r="L4">
        <f>Financeiro!L4+Complemento!M4</f>
        <v>0</v>
      </c>
      <c r="M4">
        <f>Financeiro!M4+Complemento!N4</f>
        <v>0</v>
      </c>
      <c r="N4">
        <f>Financeiro!N4+Complemento!O4</f>
        <v>0</v>
      </c>
      <c r="O4">
        <f>Financeiro!O4+Complemento!P4</f>
        <v>0</v>
      </c>
      <c r="P4">
        <f>Financeiro!P4+Complemento!Q4</f>
        <v>1797.49</v>
      </c>
      <c r="Q4">
        <f>Financeiro!Q4+Complemento!R4</f>
        <v>0</v>
      </c>
      <c r="R4">
        <f>Financeiro!R4+Complemento!S4</f>
        <v>0</v>
      </c>
      <c r="S4">
        <f>Financeiro!S4+Complemento!T4</f>
        <v>0</v>
      </c>
      <c r="T4">
        <f>Financeiro!T4+Complemento!U4</f>
        <v>0</v>
      </c>
      <c r="U4">
        <f>Financeiro!U4+Complemento!V4</f>
        <v>0</v>
      </c>
      <c r="V4">
        <f>Financeiro!V4+Complemento!W4</f>
        <v>0</v>
      </c>
      <c r="W4">
        <f>Financeiro!W4+Complemento!X4</f>
        <v>0</v>
      </c>
      <c r="X4" s="1">
        <f t="shared" si="0"/>
        <v>1797.49</v>
      </c>
    </row>
    <row r="5" spans="1:24" x14ac:dyDescent="0.25">
      <c r="A5" t="s">
        <v>135</v>
      </c>
      <c r="B5">
        <f>Financeiro!B5+Complemento!C5</f>
        <v>0</v>
      </c>
      <c r="C5">
        <f>Financeiro!C5+Complemento!D5</f>
        <v>0</v>
      </c>
      <c r="D5">
        <f>Financeiro!D5+Complemento!E5</f>
        <v>0</v>
      </c>
      <c r="E5">
        <f>Financeiro!E5+Complemento!F5</f>
        <v>0</v>
      </c>
      <c r="F5">
        <f>Financeiro!F5+Complemento!G5</f>
        <v>0</v>
      </c>
      <c r="G5">
        <f>Financeiro!G5+Complemento!H5</f>
        <v>0</v>
      </c>
      <c r="H5">
        <f>Financeiro!H5+Complemento!I5</f>
        <v>0</v>
      </c>
      <c r="I5">
        <f>Financeiro!I5+Complemento!J5</f>
        <v>0</v>
      </c>
      <c r="J5">
        <f>Financeiro!J5+Complemento!K5</f>
        <v>0</v>
      </c>
      <c r="K5">
        <f>Financeiro!K5+Complemento!L5</f>
        <v>0</v>
      </c>
      <c r="L5">
        <f>Financeiro!L5+Complemento!M5</f>
        <v>0</v>
      </c>
      <c r="M5">
        <f>Financeiro!M5+Complemento!N5</f>
        <v>0</v>
      </c>
      <c r="N5">
        <f>Financeiro!N5+Complemento!O5</f>
        <v>0</v>
      </c>
      <c r="O5">
        <f>Financeiro!O5+Complemento!P5</f>
        <v>0</v>
      </c>
      <c r="P5">
        <f>Financeiro!P5+Complemento!Q5</f>
        <v>0</v>
      </c>
      <c r="Q5">
        <f>Financeiro!Q5+Complemento!R5</f>
        <v>560.5</v>
      </c>
      <c r="R5">
        <f>Financeiro!R5+Complemento!S5</f>
        <v>0</v>
      </c>
      <c r="S5">
        <f>Financeiro!S5+Complemento!T5</f>
        <v>0</v>
      </c>
      <c r="T5">
        <f>Financeiro!T5+Complemento!U5</f>
        <v>0</v>
      </c>
      <c r="U5">
        <f>Financeiro!U5+Complemento!V5</f>
        <v>0</v>
      </c>
      <c r="V5">
        <f>Financeiro!V5+Complemento!W5</f>
        <v>0</v>
      </c>
      <c r="W5">
        <f>Financeiro!W5+Complemento!X5</f>
        <v>0</v>
      </c>
      <c r="X5" s="1">
        <f t="shared" si="0"/>
        <v>560.5</v>
      </c>
    </row>
    <row r="6" spans="1:24" x14ac:dyDescent="0.25">
      <c r="A6" t="s">
        <v>136</v>
      </c>
      <c r="B6">
        <f>Financeiro!B6+Complemento!C6</f>
        <v>0</v>
      </c>
      <c r="C6">
        <f>Financeiro!C6+Complemento!D6</f>
        <v>0</v>
      </c>
      <c r="D6">
        <f>Financeiro!D6+Complemento!E6</f>
        <v>0</v>
      </c>
      <c r="E6">
        <f>Financeiro!E6+Complemento!F6</f>
        <v>0</v>
      </c>
      <c r="F6">
        <f>Financeiro!F6+Complemento!G6</f>
        <v>0</v>
      </c>
      <c r="G6">
        <f>Financeiro!G6+Complemento!H6</f>
        <v>0</v>
      </c>
      <c r="H6">
        <f>Financeiro!H6+Complemento!I6</f>
        <v>0</v>
      </c>
      <c r="I6">
        <f>Financeiro!I6+Complemento!J6</f>
        <v>659.03</v>
      </c>
      <c r="J6">
        <f>Financeiro!J6+Complemento!K6</f>
        <v>0</v>
      </c>
      <c r="K6">
        <f>Financeiro!K6+Complemento!L6</f>
        <v>0</v>
      </c>
      <c r="L6">
        <f>Financeiro!L6+Complemento!M6</f>
        <v>0</v>
      </c>
      <c r="M6">
        <f>Financeiro!M6+Complemento!N6</f>
        <v>0</v>
      </c>
      <c r="N6">
        <f>Financeiro!N6+Complemento!O6</f>
        <v>0</v>
      </c>
      <c r="O6">
        <f>Financeiro!O6+Complemento!P6</f>
        <v>0</v>
      </c>
      <c r="P6">
        <f>Financeiro!P6+Complemento!Q6</f>
        <v>0</v>
      </c>
      <c r="Q6">
        <f>Financeiro!Q6+Complemento!R6</f>
        <v>0</v>
      </c>
      <c r="R6">
        <f>Financeiro!R6+Complemento!S6</f>
        <v>0</v>
      </c>
      <c r="S6">
        <f>Financeiro!S6+Complemento!T6</f>
        <v>0</v>
      </c>
      <c r="T6">
        <f>Financeiro!T6+Complemento!U6</f>
        <v>0</v>
      </c>
      <c r="U6">
        <f>Financeiro!U6+Complemento!V6</f>
        <v>0</v>
      </c>
      <c r="V6">
        <f>Financeiro!V6+Complemento!W6</f>
        <v>0</v>
      </c>
      <c r="W6">
        <f>Financeiro!W6+Complemento!X6</f>
        <v>0</v>
      </c>
      <c r="X6" s="1">
        <f t="shared" si="0"/>
        <v>659.03</v>
      </c>
    </row>
    <row r="7" spans="1:24" x14ac:dyDescent="0.25">
      <c r="A7" t="s">
        <v>137</v>
      </c>
      <c r="B7">
        <f>Financeiro!B7+Complemento!C7</f>
        <v>0</v>
      </c>
      <c r="C7">
        <f>Financeiro!C7+Complemento!D7</f>
        <v>0</v>
      </c>
      <c r="D7">
        <f>Financeiro!D7+Complemento!E7</f>
        <v>0</v>
      </c>
      <c r="E7">
        <f>Financeiro!E7+Complemento!F7</f>
        <v>0</v>
      </c>
      <c r="F7">
        <f>Financeiro!F7+Complemento!G7</f>
        <v>0</v>
      </c>
      <c r="G7">
        <f>Financeiro!G7+Complemento!H7</f>
        <v>0</v>
      </c>
      <c r="H7">
        <f>Financeiro!H7+Complemento!I7</f>
        <v>0</v>
      </c>
      <c r="I7">
        <f>Financeiro!I7+Complemento!J7</f>
        <v>0</v>
      </c>
      <c r="J7">
        <f>Financeiro!J7+Complemento!K7</f>
        <v>0</v>
      </c>
      <c r="K7">
        <f>Financeiro!K7+Complemento!L7</f>
        <v>0</v>
      </c>
      <c r="L7">
        <f>Financeiro!L7+Complemento!M7</f>
        <v>0</v>
      </c>
      <c r="M7">
        <f>Financeiro!M7+Complemento!N7</f>
        <v>0</v>
      </c>
      <c r="N7">
        <f>Financeiro!N7+Complemento!O7</f>
        <v>0</v>
      </c>
      <c r="O7">
        <f>Financeiro!O7+Complemento!P7</f>
        <v>0</v>
      </c>
      <c r="P7">
        <f>Financeiro!P7+Complemento!Q7</f>
        <v>627.33000000000004</v>
      </c>
      <c r="Q7">
        <f>Financeiro!Q7+Complemento!R7</f>
        <v>0</v>
      </c>
      <c r="R7">
        <f>Financeiro!R7+Complemento!S7</f>
        <v>0</v>
      </c>
      <c r="S7">
        <f>Financeiro!S7+Complemento!T7</f>
        <v>0</v>
      </c>
      <c r="T7">
        <f>Financeiro!T7+Complemento!U7</f>
        <v>0</v>
      </c>
      <c r="U7">
        <f>Financeiro!U7+Complemento!V7</f>
        <v>0</v>
      </c>
      <c r="V7">
        <f>Financeiro!V7+Complemento!W7</f>
        <v>0</v>
      </c>
      <c r="W7">
        <f>Financeiro!W7+Complemento!X7</f>
        <v>0</v>
      </c>
      <c r="X7" s="1">
        <f t="shared" si="0"/>
        <v>627.33000000000004</v>
      </c>
    </row>
    <row r="8" spans="1:24" x14ac:dyDescent="0.25">
      <c r="A8" t="s">
        <v>138</v>
      </c>
      <c r="B8">
        <f>Financeiro!B8+Complemento!C8</f>
        <v>0</v>
      </c>
      <c r="C8">
        <f>Financeiro!C8+Complemento!D8</f>
        <v>0</v>
      </c>
      <c r="D8">
        <f>Financeiro!D8+Complemento!E8</f>
        <v>0</v>
      </c>
      <c r="E8">
        <f>Financeiro!E8+Complemento!F8</f>
        <v>0</v>
      </c>
      <c r="F8">
        <f>Financeiro!F8+Complemento!G8</f>
        <v>0</v>
      </c>
      <c r="G8">
        <f>Financeiro!G8+Complemento!H8</f>
        <v>0</v>
      </c>
      <c r="H8">
        <f>Financeiro!H8+Complemento!I8</f>
        <v>0</v>
      </c>
      <c r="I8">
        <f>Financeiro!I8+Complemento!J8</f>
        <v>1434.78</v>
      </c>
      <c r="J8">
        <f>Financeiro!J8+Complemento!K8</f>
        <v>0</v>
      </c>
      <c r="K8">
        <f>Financeiro!K8+Complemento!L8</f>
        <v>0</v>
      </c>
      <c r="L8">
        <f>Financeiro!L8+Complemento!M8</f>
        <v>0</v>
      </c>
      <c r="M8">
        <f>Financeiro!M8+Complemento!N8</f>
        <v>0</v>
      </c>
      <c r="N8">
        <f>Financeiro!N8+Complemento!O8</f>
        <v>0</v>
      </c>
      <c r="O8">
        <f>Financeiro!O8+Complemento!P8</f>
        <v>0</v>
      </c>
      <c r="P8">
        <f>Financeiro!P8+Complemento!Q8</f>
        <v>0</v>
      </c>
      <c r="Q8">
        <f>Financeiro!Q8+Complemento!R8</f>
        <v>0</v>
      </c>
      <c r="R8">
        <f>Financeiro!R8+Complemento!S8</f>
        <v>0</v>
      </c>
      <c r="S8">
        <f>Financeiro!S8+Complemento!T8</f>
        <v>0</v>
      </c>
      <c r="T8">
        <f>Financeiro!T8+Complemento!U8</f>
        <v>0</v>
      </c>
      <c r="U8">
        <f>Financeiro!U8+Complemento!V8</f>
        <v>0</v>
      </c>
      <c r="V8">
        <f>Financeiro!V8+Complemento!W8</f>
        <v>0</v>
      </c>
      <c r="W8">
        <f>Financeiro!W8+Complemento!X8</f>
        <v>0</v>
      </c>
      <c r="X8" s="1">
        <f t="shared" si="0"/>
        <v>1434.78</v>
      </c>
    </row>
    <row r="9" spans="1:24" x14ac:dyDescent="0.25">
      <c r="A9" t="s">
        <v>139</v>
      </c>
      <c r="B9">
        <f>Financeiro!B9+Complemento!C9</f>
        <v>0</v>
      </c>
      <c r="C9">
        <f>Financeiro!C9+Complemento!D9</f>
        <v>0</v>
      </c>
      <c r="D9">
        <f>Financeiro!D9+Complemento!E9</f>
        <v>0</v>
      </c>
      <c r="E9">
        <f>Financeiro!E9+Complemento!F9</f>
        <v>0</v>
      </c>
      <c r="F9">
        <f>Financeiro!F9+Complemento!G9</f>
        <v>0</v>
      </c>
      <c r="G9">
        <f>Financeiro!G9+Complemento!H9</f>
        <v>0</v>
      </c>
      <c r="H9">
        <f>Financeiro!H9+Complemento!I9</f>
        <v>0</v>
      </c>
      <c r="I9">
        <f>Financeiro!I9+Complemento!J9</f>
        <v>0</v>
      </c>
      <c r="J9">
        <f>Financeiro!J9+Complemento!K9</f>
        <v>0</v>
      </c>
      <c r="K9">
        <f>Financeiro!K9+Complemento!L9</f>
        <v>0</v>
      </c>
      <c r="L9">
        <f>Financeiro!L9+Complemento!M9</f>
        <v>0</v>
      </c>
      <c r="M9">
        <f>Financeiro!M9+Complemento!N9</f>
        <v>0</v>
      </c>
      <c r="N9">
        <f>Financeiro!N9+Complemento!O9</f>
        <v>0</v>
      </c>
      <c r="O9">
        <f>Financeiro!O9+Complemento!P9</f>
        <v>0</v>
      </c>
      <c r="P9">
        <f>Financeiro!P9+Complemento!Q9</f>
        <v>0</v>
      </c>
      <c r="Q9">
        <f>Financeiro!Q9+Complemento!R9</f>
        <v>0</v>
      </c>
      <c r="R9">
        <f>Financeiro!R9+Complemento!S9</f>
        <v>0</v>
      </c>
      <c r="S9">
        <f>Financeiro!S9+Complemento!T9</f>
        <v>0</v>
      </c>
      <c r="T9">
        <f>Financeiro!T9+Complemento!U9</f>
        <v>0</v>
      </c>
      <c r="U9">
        <f>Financeiro!U9+Complemento!V9</f>
        <v>0</v>
      </c>
      <c r="V9">
        <f>Financeiro!V9+Complemento!W9</f>
        <v>0</v>
      </c>
      <c r="W9">
        <f>Financeiro!W9+Complemento!X9</f>
        <v>14105.52</v>
      </c>
      <c r="X9" s="1">
        <f t="shared" si="0"/>
        <v>14105.52</v>
      </c>
    </row>
    <row r="10" spans="1:24" x14ac:dyDescent="0.25">
      <c r="A10" t="s">
        <v>140</v>
      </c>
      <c r="B10">
        <f>Financeiro!B10+Complemento!C10</f>
        <v>0</v>
      </c>
      <c r="C10">
        <f>Financeiro!C10+Complemento!D10</f>
        <v>0</v>
      </c>
      <c r="D10">
        <f>Financeiro!D10+Complemento!E10</f>
        <v>0</v>
      </c>
      <c r="E10">
        <f>Financeiro!E10+Complemento!F10</f>
        <v>0</v>
      </c>
      <c r="F10">
        <f>Financeiro!F10+Complemento!G10</f>
        <v>0</v>
      </c>
      <c r="G10">
        <f>Financeiro!G10+Complemento!H10</f>
        <v>0</v>
      </c>
      <c r="H10">
        <f>Financeiro!H10+Complemento!I10</f>
        <v>0</v>
      </c>
      <c r="I10">
        <f>Financeiro!I10+Complemento!J10</f>
        <v>794.89</v>
      </c>
      <c r="J10">
        <f>Financeiro!J10+Complemento!K10</f>
        <v>0</v>
      </c>
      <c r="K10">
        <f>Financeiro!K10+Complemento!L10</f>
        <v>0</v>
      </c>
      <c r="L10">
        <f>Financeiro!L10+Complemento!M10</f>
        <v>0</v>
      </c>
      <c r="M10">
        <f>Financeiro!M10+Complemento!N10</f>
        <v>0</v>
      </c>
      <c r="N10">
        <f>Financeiro!N10+Complemento!O10</f>
        <v>0</v>
      </c>
      <c r="O10">
        <f>Financeiro!O10+Complemento!P10</f>
        <v>0</v>
      </c>
      <c r="P10">
        <f>Financeiro!P10+Complemento!Q10</f>
        <v>0</v>
      </c>
      <c r="Q10">
        <f>Financeiro!Q10+Complemento!R10</f>
        <v>0</v>
      </c>
      <c r="R10">
        <f>Financeiro!R10+Complemento!S10</f>
        <v>0</v>
      </c>
      <c r="S10">
        <f>Financeiro!S10+Complemento!T10</f>
        <v>0</v>
      </c>
      <c r="T10">
        <f>Financeiro!T10+Complemento!U10</f>
        <v>0</v>
      </c>
      <c r="U10">
        <f>Financeiro!U10+Complemento!V10</f>
        <v>0</v>
      </c>
      <c r="V10">
        <f>Financeiro!V10+Complemento!W10</f>
        <v>0</v>
      </c>
      <c r="W10">
        <f>Financeiro!W10+Complemento!X10</f>
        <v>0</v>
      </c>
      <c r="X10" s="1">
        <f t="shared" si="0"/>
        <v>794.89</v>
      </c>
    </row>
    <row r="11" spans="1:24" x14ac:dyDescent="0.25">
      <c r="A11" t="s">
        <v>141</v>
      </c>
      <c r="B11">
        <f>Financeiro!B11+Complemento!C11</f>
        <v>0</v>
      </c>
      <c r="C11">
        <f>Financeiro!C11+Complemento!D11</f>
        <v>0</v>
      </c>
      <c r="D11">
        <f>Financeiro!D11+Complemento!E11</f>
        <v>0</v>
      </c>
      <c r="E11">
        <f>Financeiro!E11+Complemento!F11</f>
        <v>0</v>
      </c>
      <c r="F11">
        <f>Financeiro!F11+Complemento!G11</f>
        <v>0</v>
      </c>
      <c r="G11">
        <f>Financeiro!G11+Complemento!H11</f>
        <v>0</v>
      </c>
      <c r="H11">
        <f>Financeiro!H11+Complemento!I11</f>
        <v>0</v>
      </c>
      <c r="I11">
        <f>Financeiro!I11+Complemento!J11</f>
        <v>0</v>
      </c>
      <c r="J11">
        <f>Financeiro!J11+Complemento!K11</f>
        <v>0</v>
      </c>
      <c r="K11">
        <f>Financeiro!K11+Complemento!L11</f>
        <v>0</v>
      </c>
      <c r="L11">
        <f>Financeiro!L11+Complemento!M11</f>
        <v>0</v>
      </c>
      <c r="M11">
        <f>Financeiro!M11+Complemento!N11</f>
        <v>0</v>
      </c>
      <c r="N11">
        <f>Financeiro!N11+Complemento!O11</f>
        <v>0</v>
      </c>
      <c r="O11">
        <f>Financeiro!O11+Complemento!P11</f>
        <v>0</v>
      </c>
      <c r="P11">
        <f>Financeiro!P11+Complemento!Q11</f>
        <v>6575.72</v>
      </c>
      <c r="Q11">
        <f>Financeiro!Q11+Complemento!R11</f>
        <v>0</v>
      </c>
      <c r="R11">
        <f>Financeiro!R11+Complemento!S11</f>
        <v>0</v>
      </c>
      <c r="S11">
        <f>Financeiro!S11+Complemento!T11</f>
        <v>0</v>
      </c>
      <c r="T11">
        <f>Financeiro!T11+Complemento!U11</f>
        <v>0</v>
      </c>
      <c r="U11">
        <f>Financeiro!U11+Complemento!V11</f>
        <v>0</v>
      </c>
      <c r="V11">
        <f>Financeiro!V11+Complemento!W11</f>
        <v>0</v>
      </c>
      <c r="W11">
        <f>Financeiro!W11+Complemento!X11</f>
        <v>0</v>
      </c>
      <c r="X11" s="1">
        <f t="shared" si="0"/>
        <v>6575.72</v>
      </c>
    </row>
    <row r="12" spans="1:24" x14ac:dyDescent="0.25">
      <c r="A12" t="s">
        <v>142</v>
      </c>
      <c r="B12">
        <f>Financeiro!B12+Complemento!C12</f>
        <v>0</v>
      </c>
      <c r="C12">
        <f>Financeiro!C12+Complemento!D12</f>
        <v>0</v>
      </c>
      <c r="D12">
        <f>Financeiro!D12+Complemento!E12</f>
        <v>0</v>
      </c>
      <c r="E12">
        <f>Financeiro!E12+Complemento!F12</f>
        <v>0</v>
      </c>
      <c r="F12">
        <f>Financeiro!F12+Complemento!G12</f>
        <v>0</v>
      </c>
      <c r="G12">
        <f>Financeiro!G12+Complemento!H12</f>
        <v>0</v>
      </c>
      <c r="H12">
        <f>Financeiro!H12+Complemento!I12</f>
        <v>0</v>
      </c>
      <c r="I12">
        <f>Financeiro!I12+Complemento!J12</f>
        <v>7327</v>
      </c>
      <c r="J12">
        <f>Financeiro!J12+Complemento!K12</f>
        <v>0</v>
      </c>
      <c r="K12">
        <f>Financeiro!K12+Complemento!L12</f>
        <v>0</v>
      </c>
      <c r="L12">
        <f>Financeiro!L12+Complemento!M12</f>
        <v>0</v>
      </c>
      <c r="M12">
        <f>Financeiro!M12+Complemento!N12</f>
        <v>0</v>
      </c>
      <c r="N12">
        <f>Financeiro!N12+Complemento!O12</f>
        <v>0</v>
      </c>
      <c r="O12">
        <f>Financeiro!O12+Complemento!P12</f>
        <v>0</v>
      </c>
      <c r="P12">
        <f>Financeiro!P12+Complemento!Q12</f>
        <v>857.28</v>
      </c>
      <c r="Q12">
        <f>Financeiro!Q12+Complemento!R12</f>
        <v>565.24</v>
      </c>
      <c r="R12">
        <f>Financeiro!R12+Complemento!S12</f>
        <v>0</v>
      </c>
      <c r="S12">
        <f>Financeiro!S12+Complemento!T12</f>
        <v>0</v>
      </c>
      <c r="T12">
        <f>Financeiro!T12+Complemento!U12</f>
        <v>0</v>
      </c>
      <c r="U12">
        <f>Financeiro!U12+Complemento!V12</f>
        <v>0</v>
      </c>
      <c r="V12">
        <f>Financeiro!V12+Complemento!W12</f>
        <v>0</v>
      </c>
      <c r="W12">
        <f>Financeiro!W12+Complemento!X12</f>
        <v>0</v>
      </c>
      <c r="X12" s="1">
        <f t="shared" si="0"/>
        <v>8749.52</v>
      </c>
    </row>
    <row r="13" spans="1:24" x14ac:dyDescent="0.25">
      <c r="A13" t="s">
        <v>143</v>
      </c>
      <c r="B13">
        <f>Financeiro!B13+Complemento!C13</f>
        <v>0</v>
      </c>
      <c r="C13">
        <f>Financeiro!C13+Complemento!D13</f>
        <v>0</v>
      </c>
      <c r="D13">
        <f>Financeiro!D13+Complemento!E13</f>
        <v>0</v>
      </c>
      <c r="E13">
        <f>Financeiro!E13+Complemento!F13</f>
        <v>0</v>
      </c>
      <c r="F13">
        <f>Financeiro!F13+Complemento!G13</f>
        <v>0</v>
      </c>
      <c r="G13">
        <f>Financeiro!G13+Complemento!H13</f>
        <v>0</v>
      </c>
      <c r="H13">
        <f>Financeiro!H13+Complemento!I13</f>
        <v>580.89</v>
      </c>
      <c r="I13">
        <f>Financeiro!I13+Complemento!J13</f>
        <v>0</v>
      </c>
      <c r="J13">
        <f>Financeiro!J13+Complemento!K13</f>
        <v>0</v>
      </c>
      <c r="K13">
        <f>Financeiro!K13+Complemento!L13</f>
        <v>0</v>
      </c>
      <c r="L13">
        <f>Financeiro!L13+Complemento!M13</f>
        <v>0</v>
      </c>
      <c r="M13">
        <f>Financeiro!M13+Complemento!N13</f>
        <v>0</v>
      </c>
      <c r="N13">
        <f>Financeiro!N13+Complemento!O13</f>
        <v>0</v>
      </c>
      <c r="O13">
        <f>Financeiro!O13+Complemento!P13</f>
        <v>0</v>
      </c>
      <c r="P13">
        <f>Financeiro!P13+Complemento!Q13</f>
        <v>0</v>
      </c>
      <c r="Q13">
        <f>Financeiro!Q13+Complemento!R13</f>
        <v>0</v>
      </c>
      <c r="R13">
        <f>Financeiro!R13+Complemento!S13</f>
        <v>0</v>
      </c>
      <c r="S13">
        <f>Financeiro!S13+Complemento!T13</f>
        <v>0</v>
      </c>
      <c r="T13">
        <f>Financeiro!T13+Complemento!U13</f>
        <v>0</v>
      </c>
      <c r="U13">
        <f>Financeiro!U13+Complemento!V13</f>
        <v>0</v>
      </c>
      <c r="V13">
        <f>Financeiro!V13+Complemento!W13</f>
        <v>0</v>
      </c>
      <c r="W13">
        <f>Financeiro!W13+Complemento!X13</f>
        <v>0</v>
      </c>
      <c r="X13" s="1">
        <f t="shared" si="0"/>
        <v>580.89</v>
      </c>
    </row>
    <row r="14" spans="1:24" x14ac:dyDescent="0.25">
      <c r="A14" t="s">
        <v>144</v>
      </c>
      <c r="B14">
        <f>Financeiro!B14+Complemento!C14</f>
        <v>0</v>
      </c>
      <c r="C14">
        <f>Financeiro!C14+Complemento!D14</f>
        <v>0</v>
      </c>
      <c r="D14">
        <f>Financeiro!D14+Complemento!E14</f>
        <v>0</v>
      </c>
      <c r="E14">
        <f>Financeiro!E14+Complemento!F14</f>
        <v>0</v>
      </c>
      <c r="F14">
        <f>Financeiro!F14+Complemento!G14</f>
        <v>0</v>
      </c>
      <c r="G14">
        <f>Financeiro!G14+Complemento!H14</f>
        <v>0</v>
      </c>
      <c r="H14">
        <f>Financeiro!H14+Complemento!I14</f>
        <v>0</v>
      </c>
      <c r="I14">
        <f>Financeiro!I14+Complemento!J14</f>
        <v>0</v>
      </c>
      <c r="J14">
        <f>Financeiro!J14+Complemento!K14</f>
        <v>0</v>
      </c>
      <c r="K14">
        <f>Financeiro!K14+Complemento!L14</f>
        <v>0</v>
      </c>
      <c r="L14">
        <f>Financeiro!L14+Complemento!M14</f>
        <v>0</v>
      </c>
      <c r="M14">
        <f>Financeiro!M14+Complemento!N14</f>
        <v>0</v>
      </c>
      <c r="N14">
        <f>Financeiro!N14+Complemento!O14</f>
        <v>14685.02</v>
      </c>
      <c r="O14">
        <f>Financeiro!O14+Complemento!P14</f>
        <v>0</v>
      </c>
      <c r="P14">
        <f>Financeiro!P14+Complemento!Q14</f>
        <v>0</v>
      </c>
      <c r="Q14">
        <f>Financeiro!Q14+Complemento!R14</f>
        <v>0</v>
      </c>
      <c r="R14">
        <f>Financeiro!R14+Complemento!S14</f>
        <v>0</v>
      </c>
      <c r="S14">
        <f>Financeiro!S14+Complemento!T14</f>
        <v>0</v>
      </c>
      <c r="T14">
        <f>Financeiro!T14+Complemento!U14</f>
        <v>0</v>
      </c>
      <c r="U14">
        <f>Financeiro!U14+Complemento!V14</f>
        <v>0</v>
      </c>
      <c r="V14">
        <f>Financeiro!V14+Complemento!W14</f>
        <v>0</v>
      </c>
      <c r="W14">
        <f>Financeiro!W14+Complemento!X14</f>
        <v>0</v>
      </c>
      <c r="X14" s="1">
        <f t="shared" si="0"/>
        <v>14685.02</v>
      </c>
    </row>
    <row r="15" spans="1:24" x14ac:dyDescent="0.25">
      <c r="A15" t="s">
        <v>145</v>
      </c>
      <c r="B15">
        <f>Financeiro!B15+Complemento!C15</f>
        <v>0</v>
      </c>
      <c r="C15">
        <f>Financeiro!C15+Complemento!D15</f>
        <v>0</v>
      </c>
      <c r="D15">
        <f>Financeiro!D15+Complemento!E15</f>
        <v>0</v>
      </c>
      <c r="E15">
        <f>Financeiro!E15+Complemento!F15</f>
        <v>0</v>
      </c>
      <c r="F15">
        <f>Financeiro!F15+Complemento!G15</f>
        <v>0</v>
      </c>
      <c r="G15">
        <f>Financeiro!G15+Complemento!H15</f>
        <v>0</v>
      </c>
      <c r="H15">
        <f>Financeiro!H15+Complemento!I15</f>
        <v>0</v>
      </c>
      <c r="I15">
        <f>Financeiro!I15+Complemento!J15</f>
        <v>0</v>
      </c>
      <c r="J15">
        <f>Financeiro!J15+Complemento!K15</f>
        <v>0</v>
      </c>
      <c r="K15">
        <f>Financeiro!K15+Complemento!L15</f>
        <v>0</v>
      </c>
      <c r="L15">
        <f>Financeiro!L15+Complemento!M15</f>
        <v>0</v>
      </c>
      <c r="M15">
        <f>Financeiro!M15+Complemento!N15</f>
        <v>0</v>
      </c>
      <c r="N15">
        <f>Financeiro!N15+Complemento!O15</f>
        <v>5841.63</v>
      </c>
      <c r="O15">
        <f>Financeiro!O15+Complemento!P15</f>
        <v>0</v>
      </c>
      <c r="P15">
        <f>Financeiro!P15+Complemento!Q15</f>
        <v>0</v>
      </c>
      <c r="Q15">
        <f>Financeiro!Q15+Complemento!R15</f>
        <v>0</v>
      </c>
      <c r="R15">
        <f>Financeiro!R15+Complemento!S15</f>
        <v>0</v>
      </c>
      <c r="S15">
        <f>Financeiro!S15+Complemento!T15</f>
        <v>0</v>
      </c>
      <c r="T15">
        <f>Financeiro!T15+Complemento!U15</f>
        <v>0</v>
      </c>
      <c r="U15">
        <f>Financeiro!U15+Complemento!V15</f>
        <v>0</v>
      </c>
      <c r="V15">
        <f>Financeiro!V15+Complemento!W15</f>
        <v>0</v>
      </c>
      <c r="W15">
        <f>Financeiro!W15+Complemento!X15</f>
        <v>0</v>
      </c>
      <c r="X15" s="1">
        <f t="shared" si="0"/>
        <v>5841.63</v>
      </c>
    </row>
    <row r="16" spans="1:24" x14ac:dyDescent="0.25">
      <c r="A16" t="s">
        <v>146</v>
      </c>
      <c r="B16">
        <f>Financeiro!B16+Complemento!C16</f>
        <v>0</v>
      </c>
      <c r="C16">
        <f>Financeiro!C16+Complemento!D16</f>
        <v>0</v>
      </c>
      <c r="D16">
        <f>Financeiro!D16+Complemento!E16</f>
        <v>0</v>
      </c>
      <c r="E16">
        <f>Financeiro!E16+Complemento!F16</f>
        <v>0</v>
      </c>
      <c r="F16">
        <f>Financeiro!F16+Complemento!G16</f>
        <v>0</v>
      </c>
      <c r="G16">
        <f>Financeiro!G16+Complemento!H16</f>
        <v>0</v>
      </c>
      <c r="H16">
        <f>Financeiro!H16+Complemento!I16</f>
        <v>0</v>
      </c>
      <c r="I16">
        <f>Financeiro!I16+Complemento!J16</f>
        <v>0</v>
      </c>
      <c r="J16">
        <f>Financeiro!J16+Complemento!K16</f>
        <v>0</v>
      </c>
      <c r="K16">
        <f>Financeiro!K16+Complemento!L16</f>
        <v>0</v>
      </c>
      <c r="L16">
        <f>Financeiro!L16+Complemento!M16</f>
        <v>0</v>
      </c>
      <c r="M16">
        <f>Financeiro!M16+Complemento!N16</f>
        <v>0</v>
      </c>
      <c r="N16">
        <f>Financeiro!N16+Complemento!O16</f>
        <v>11143.45</v>
      </c>
      <c r="O16">
        <f>Financeiro!O16+Complemento!P16</f>
        <v>0</v>
      </c>
      <c r="P16">
        <f>Financeiro!P16+Complemento!Q16</f>
        <v>0</v>
      </c>
      <c r="Q16">
        <f>Financeiro!Q16+Complemento!R16</f>
        <v>0</v>
      </c>
      <c r="R16">
        <f>Financeiro!R16+Complemento!S16</f>
        <v>0</v>
      </c>
      <c r="S16">
        <f>Financeiro!S16+Complemento!T16</f>
        <v>0</v>
      </c>
      <c r="T16">
        <f>Financeiro!T16+Complemento!U16</f>
        <v>0</v>
      </c>
      <c r="U16">
        <f>Financeiro!U16+Complemento!V16</f>
        <v>0</v>
      </c>
      <c r="V16">
        <f>Financeiro!V16+Complemento!W16</f>
        <v>0</v>
      </c>
      <c r="W16">
        <f>Financeiro!W16+Complemento!X16</f>
        <v>0</v>
      </c>
      <c r="X16" s="1">
        <f t="shared" si="0"/>
        <v>11143.45</v>
      </c>
    </row>
    <row r="17" spans="1:24" x14ac:dyDescent="0.25">
      <c r="A17" t="s">
        <v>147</v>
      </c>
      <c r="B17">
        <f>Financeiro!B17+Complemento!C17</f>
        <v>0</v>
      </c>
      <c r="C17">
        <f>Financeiro!C17+Complemento!D17</f>
        <v>0</v>
      </c>
      <c r="D17">
        <f>Financeiro!D17+Complemento!E17</f>
        <v>0</v>
      </c>
      <c r="E17">
        <f>Financeiro!E17+Complemento!F17</f>
        <v>0</v>
      </c>
      <c r="F17">
        <f>Financeiro!F17+Complemento!G17</f>
        <v>0</v>
      </c>
      <c r="G17">
        <f>Financeiro!G17+Complemento!H17</f>
        <v>0</v>
      </c>
      <c r="H17">
        <f>Financeiro!H17+Complemento!I17</f>
        <v>0</v>
      </c>
      <c r="I17">
        <f>Financeiro!I17+Complemento!J17</f>
        <v>0</v>
      </c>
      <c r="J17">
        <f>Financeiro!J17+Complemento!K17</f>
        <v>0</v>
      </c>
      <c r="K17">
        <f>Financeiro!K17+Complemento!L17</f>
        <v>0</v>
      </c>
      <c r="L17">
        <f>Financeiro!L17+Complemento!M17</f>
        <v>0</v>
      </c>
      <c r="M17">
        <f>Financeiro!M17+Complemento!N17</f>
        <v>0</v>
      </c>
      <c r="N17">
        <f>Financeiro!N17+Complemento!O17</f>
        <v>0</v>
      </c>
      <c r="O17">
        <f>Financeiro!O17+Complemento!P17</f>
        <v>0</v>
      </c>
      <c r="P17">
        <f>Financeiro!P17+Complemento!Q17</f>
        <v>4420.6499999999996</v>
      </c>
      <c r="Q17">
        <f>Financeiro!Q17+Complemento!R17</f>
        <v>0</v>
      </c>
      <c r="R17">
        <f>Financeiro!R17+Complemento!S17</f>
        <v>0</v>
      </c>
      <c r="S17">
        <f>Financeiro!S17+Complemento!T17</f>
        <v>0</v>
      </c>
      <c r="T17">
        <f>Financeiro!T17+Complemento!U17</f>
        <v>0</v>
      </c>
      <c r="U17">
        <f>Financeiro!U17+Complemento!V17</f>
        <v>0</v>
      </c>
      <c r="V17">
        <f>Financeiro!V17+Complemento!W17</f>
        <v>0</v>
      </c>
      <c r="W17">
        <f>Financeiro!W17+Complemento!X17</f>
        <v>0</v>
      </c>
      <c r="X17" s="1">
        <f t="shared" si="0"/>
        <v>4420.6499999999996</v>
      </c>
    </row>
    <row r="18" spans="1:24" x14ac:dyDescent="0.25">
      <c r="A18" t="s">
        <v>114</v>
      </c>
      <c r="B18">
        <f>Financeiro!B18+Complemento!C18</f>
        <v>0</v>
      </c>
      <c r="C18">
        <f>Financeiro!C18+Complemento!D18</f>
        <v>0</v>
      </c>
      <c r="D18">
        <f>Financeiro!D18+Complemento!E18</f>
        <v>0</v>
      </c>
      <c r="E18">
        <f>Financeiro!E18+Complemento!F18</f>
        <v>0</v>
      </c>
      <c r="F18">
        <f>Financeiro!F18+Complemento!G18</f>
        <v>687.76</v>
      </c>
      <c r="G18">
        <f>Financeiro!G18+Complemento!H18</f>
        <v>0</v>
      </c>
      <c r="H18">
        <f>Financeiro!H18+Complemento!I18</f>
        <v>0</v>
      </c>
      <c r="I18">
        <f>Financeiro!I18+Complemento!J18</f>
        <v>0</v>
      </c>
      <c r="J18">
        <f>Financeiro!J18+Complemento!K18</f>
        <v>0</v>
      </c>
      <c r="K18">
        <f>Financeiro!K18+Complemento!L18</f>
        <v>0</v>
      </c>
      <c r="L18">
        <f>Financeiro!L18+Complemento!M18</f>
        <v>0</v>
      </c>
      <c r="M18">
        <f>Financeiro!M18+Complemento!N18</f>
        <v>0</v>
      </c>
      <c r="N18">
        <f>Financeiro!N18+Complemento!O18</f>
        <v>0</v>
      </c>
      <c r="O18">
        <f>Financeiro!O18+Complemento!P18</f>
        <v>0</v>
      </c>
      <c r="P18">
        <f>Financeiro!P18+Complemento!Q18</f>
        <v>0</v>
      </c>
      <c r="Q18">
        <f>Financeiro!Q18+Complemento!R18</f>
        <v>0</v>
      </c>
      <c r="R18">
        <f>Financeiro!R18+Complemento!S18</f>
        <v>0</v>
      </c>
      <c r="S18">
        <f>Financeiro!S18+Complemento!T18</f>
        <v>0</v>
      </c>
      <c r="T18">
        <f>Financeiro!T18+Complemento!U18</f>
        <v>0</v>
      </c>
      <c r="U18">
        <f>Financeiro!U18+Complemento!V18</f>
        <v>0</v>
      </c>
      <c r="V18">
        <f>Financeiro!V18+Complemento!W18</f>
        <v>0</v>
      </c>
      <c r="W18">
        <f>Financeiro!W18+Complemento!X18</f>
        <v>0</v>
      </c>
      <c r="X18" s="1">
        <f t="shared" si="0"/>
        <v>687.76</v>
      </c>
    </row>
    <row r="19" spans="1:24" x14ac:dyDescent="0.25">
      <c r="A19" t="s">
        <v>148</v>
      </c>
      <c r="B19">
        <f>Financeiro!B19+Complemento!C19</f>
        <v>0</v>
      </c>
      <c r="C19">
        <f>Financeiro!C19+Complemento!D19</f>
        <v>0</v>
      </c>
      <c r="D19">
        <f>Financeiro!D19+Complemento!E19</f>
        <v>0</v>
      </c>
      <c r="E19">
        <f>Financeiro!E19+Complemento!F19</f>
        <v>0</v>
      </c>
      <c r="F19">
        <f>Financeiro!F19+Complemento!G19</f>
        <v>0</v>
      </c>
      <c r="G19">
        <f>Financeiro!G19+Complemento!H19</f>
        <v>0</v>
      </c>
      <c r="H19">
        <f>Financeiro!H19+Complemento!I19</f>
        <v>0</v>
      </c>
      <c r="I19">
        <f>Financeiro!I19+Complemento!J19</f>
        <v>0</v>
      </c>
      <c r="J19">
        <f>Financeiro!J19+Complemento!K19</f>
        <v>0</v>
      </c>
      <c r="K19">
        <f>Financeiro!K19+Complemento!L19</f>
        <v>0</v>
      </c>
      <c r="L19">
        <f>Financeiro!L19+Complemento!M19</f>
        <v>0</v>
      </c>
      <c r="M19">
        <f>Financeiro!M19+Complemento!N19</f>
        <v>0</v>
      </c>
      <c r="N19">
        <f>Financeiro!N19+Complemento!O19</f>
        <v>0</v>
      </c>
      <c r="O19">
        <f>Financeiro!O19+Complemento!P19</f>
        <v>0</v>
      </c>
      <c r="P19">
        <f>Financeiro!P19+Complemento!Q19</f>
        <v>2847.01</v>
      </c>
      <c r="Q19">
        <f>Financeiro!Q19+Complemento!R19</f>
        <v>0</v>
      </c>
      <c r="R19">
        <f>Financeiro!R19+Complemento!S19</f>
        <v>0</v>
      </c>
      <c r="S19">
        <f>Financeiro!S19+Complemento!T19</f>
        <v>0</v>
      </c>
      <c r="T19">
        <f>Financeiro!T19+Complemento!U19</f>
        <v>0</v>
      </c>
      <c r="U19">
        <f>Financeiro!U19+Complemento!V19</f>
        <v>0</v>
      </c>
      <c r="V19">
        <f>Financeiro!V19+Complemento!W19</f>
        <v>0</v>
      </c>
      <c r="W19">
        <f>Financeiro!W19+Complemento!X19</f>
        <v>0</v>
      </c>
      <c r="X19" s="1">
        <f t="shared" si="0"/>
        <v>2847.01</v>
      </c>
    </row>
    <row r="20" spans="1:24" x14ac:dyDescent="0.25">
      <c r="A20" t="s">
        <v>0</v>
      </c>
      <c r="B20">
        <f>Financeiro!B20+Complemento!C20</f>
        <v>0</v>
      </c>
      <c r="C20">
        <f>Financeiro!C20+Complemento!D20</f>
        <v>0</v>
      </c>
      <c r="D20">
        <f>Financeiro!D20+Complemento!E20</f>
        <v>0</v>
      </c>
      <c r="E20">
        <f>Financeiro!E20+Complemento!F20</f>
        <v>0</v>
      </c>
      <c r="F20">
        <f>Financeiro!F20+Complemento!G20</f>
        <v>0</v>
      </c>
      <c r="G20">
        <f>Financeiro!G20+Complemento!H20</f>
        <v>0</v>
      </c>
      <c r="H20">
        <f>Financeiro!H20+Complemento!I20</f>
        <v>0</v>
      </c>
      <c r="I20">
        <f>Financeiro!I20+Complemento!J20</f>
        <v>0</v>
      </c>
      <c r="J20">
        <f>Financeiro!J20+Complemento!K20</f>
        <v>992.45</v>
      </c>
      <c r="K20">
        <f>Financeiro!K20+Complemento!L20</f>
        <v>0</v>
      </c>
      <c r="L20">
        <f>Financeiro!L20+Complemento!M20</f>
        <v>0</v>
      </c>
      <c r="M20">
        <f>Financeiro!M20+Complemento!N20</f>
        <v>0</v>
      </c>
      <c r="N20">
        <f>Financeiro!N20+Complemento!O20</f>
        <v>0</v>
      </c>
      <c r="O20">
        <f>Financeiro!O20+Complemento!P20</f>
        <v>0</v>
      </c>
      <c r="P20">
        <f>Financeiro!P20+Complemento!Q20</f>
        <v>0</v>
      </c>
      <c r="Q20">
        <f>Financeiro!Q20+Complemento!R20</f>
        <v>0</v>
      </c>
      <c r="R20">
        <f>Financeiro!R20+Complemento!S20</f>
        <v>0</v>
      </c>
      <c r="S20">
        <f>Financeiro!S20+Complemento!T20</f>
        <v>0</v>
      </c>
      <c r="T20">
        <f>Financeiro!T20+Complemento!U20</f>
        <v>0</v>
      </c>
      <c r="U20">
        <f>Financeiro!U20+Complemento!V20</f>
        <v>0</v>
      </c>
      <c r="V20">
        <f>Financeiro!V20+Complemento!W20</f>
        <v>0</v>
      </c>
      <c r="W20">
        <f>Financeiro!W20+Complemento!X20</f>
        <v>0</v>
      </c>
      <c r="X20" s="1">
        <f t="shared" si="0"/>
        <v>992.45</v>
      </c>
    </row>
    <row r="21" spans="1:24" x14ac:dyDescent="0.25">
      <c r="A21" t="s">
        <v>125</v>
      </c>
      <c r="B21">
        <f>Financeiro!B21+Complemento!C21</f>
        <v>0</v>
      </c>
      <c r="C21">
        <f>Financeiro!C21+Complemento!D21</f>
        <v>0</v>
      </c>
      <c r="D21">
        <f>Financeiro!D21+Complemento!E21</f>
        <v>0</v>
      </c>
      <c r="E21">
        <f>Financeiro!E21+Complemento!F21</f>
        <v>0</v>
      </c>
      <c r="F21">
        <f>Financeiro!F21+Complemento!G21</f>
        <v>0</v>
      </c>
      <c r="G21">
        <f>Financeiro!G21+Complemento!H21</f>
        <v>0</v>
      </c>
      <c r="H21">
        <f>Financeiro!H21+Complemento!I21</f>
        <v>0</v>
      </c>
      <c r="I21">
        <f>Financeiro!I21+Complemento!J21</f>
        <v>0</v>
      </c>
      <c r="J21">
        <f>Financeiro!J21+Complemento!K21</f>
        <v>1079.8399999999999</v>
      </c>
      <c r="K21">
        <f>Financeiro!K21+Complemento!L21</f>
        <v>0</v>
      </c>
      <c r="L21">
        <f>Financeiro!L21+Complemento!M21</f>
        <v>0</v>
      </c>
      <c r="M21">
        <f>Financeiro!M21+Complemento!N21</f>
        <v>0</v>
      </c>
      <c r="N21">
        <f>Financeiro!N21+Complemento!O21</f>
        <v>0</v>
      </c>
      <c r="O21">
        <f>Financeiro!O21+Complemento!P21</f>
        <v>0</v>
      </c>
      <c r="P21">
        <f>Financeiro!P21+Complemento!Q21</f>
        <v>0</v>
      </c>
      <c r="Q21">
        <f>Financeiro!Q21+Complemento!R21</f>
        <v>0</v>
      </c>
      <c r="R21">
        <f>Financeiro!R21+Complemento!S21</f>
        <v>0</v>
      </c>
      <c r="S21">
        <f>Financeiro!S21+Complemento!T21</f>
        <v>0</v>
      </c>
      <c r="T21">
        <f>Financeiro!T21+Complemento!U21</f>
        <v>0</v>
      </c>
      <c r="U21">
        <f>Financeiro!U21+Complemento!V21</f>
        <v>0</v>
      </c>
      <c r="V21">
        <f>Financeiro!V21+Complemento!W21</f>
        <v>0</v>
      </c>
      <c r="W21">
        <f>Financeiro!W21+Complemento!X21</f>
        <v>0</v>
      </c>
      <c r="X21" s="1">
        <f t="shared" si="0"/>
        <v>1079.8399999999999</v>
      </c>
    </row>
    <row r="22" spans="1:24" x14ac:dyDescent="0.25">
      <c r="A22" t="s">
        <v>149</v>
      </c>
      <c r="B22">
        <f>Financeiro!B22+Complemento!C22</f>
        <v>0</v>
      </c>
      <c r="C22">
        <f>Financeiro!C22+Complemento!D22</f>
        <v>0</v>
      </c>
      <c r="D22">
        <f>Financeiro!D22+Complemento!E22</f>
        <v>0</v>
      </c>
      <c r="E22">
        <f>Financeiro!E22+Complemento!F22</f>
        <v>0</v>
      </c>
      <c r="F22">
        <f>Financeiro!F22+Complemento!G22</f>
        <v>0</v>
      </c>
      <c r="G22">
        <f>Financeiro!G22+Complemento!H22</f>
        <v>0</v>
      </c>
      <c r="H22">
        <f>Financeiro!H22+Complemento!I22</f>
        <v>0</v>
      </c>
      <c r="I22">
        <f>Financeiro!I22+Complemento!J22</f>
        <v>0</v>
      </c>
      <c r="J22">
        <f>Financeiro!J22+Complemento!K22</f>
        <v>3699.85</v>
      </c>
      <c r="K22">
        <f>Financeiro!K22+Complemento!L22</f>
        <v>0</v>
      </c>
      <c r="L22">
        <f>Financeiro!L22+Complemento!M22</f>
        <v>0</v>
      </c>
      <c r="M22">
        <f>Financeiro!M22+Complemento!N22</f>
        <v>0</v>
      </c>
      <c r="N22">
        <f>Financeiro!N22+Complemento!O22</f>
        <v>0</v>
      </c>
      <c r="O22">
        <f>Financeiro!O22+Complemento!P22</f>
        <v>0</v>
      </c>
      <c r="P22">
        <f>Financeiro!P22+Complemento!Q22</f>
        <v>0</v>
      </c>
      <c r="Q22">
        <f>Financeiro!Q22+Complemento!R22</f>
        <v>0</v>
      </c>
      <c r="R22">
        <f>Financeiro!R22+Complemento!S22</f>
        <v>0</v>
      </c>
      <c r="S22">
        <f>Financeiro!S22+Complemento!T22</f>
        <v>0</v>
      </c>
      <c r="T22">
        <f>Financeiro!T22+Complemento!U22</f>
        <v>0</v>
      </c>
      <c r="U22">
        <f>Financeiro!U22+Complemento!V22</f>
        <v>0</v>
      </c>
      <c r="V22">
        <f>Financeiro!V22+Complemento!W22</f>
        <v>0</v>
      </c>
      <c r="W22">
        <f>Financeiro!W22+Complemento!X22</f>
        <v>0</v>
      </c>
      <c r="X22" s="1">
        <f t="shared" si="0"/>
        <v>3699.85</v>
      </c>
    </row>
    <row r="23" spans="1:24" x14ac:dyDescent="0.25">
      <c r="A23" t="s">
        <v>115</v>
      </c>
      <c r="B23">
        <f>Financeiro!B23+Complemento!C23</f>
        <v>0</v>
      </c>
      <c r="C23">
        <f>Financeiro!C23+Complemento!D23</f>
        <v>0</v>
      </c>
      <c r="D23">
        <f>Financeiro!D23+Complemento!E23</f>
        <v>0</v>
      </c>
      <c r="E23">
        <f>Financeiro!E23+Complemento!F23</f>
        <v>0</v>
      </c>
      <c r="F23">
        <f>Financeiro!F23+Complemento!G23</f>
        <v>0</v>
      </c>
      <c r="G23">
        <f>Financeiro!G23+Complemento!H23</f>
        <v>0</v>
      </c>
      <c r="H23">
        <f>Financeiro!H23+Complemento!I23</f>
        <v>0</v>
      </c>
      <c r="I23">
        <f>Financeiro!I23+Complemento!J23</f>
        <v>0</v>
      </c>
      <c r="J23">
        <f>Financeiro!J23+Complemento!K23</f>
        <v>536.99</v>
      </c>
      <c r="K23">
        <f>Financeiro!K23+Complemento!L23</f>
        <v>0</v>
      </c>
      <c r="L23">
        <f>Financeiro!L23+Complemento!M23</f>
        <v>0</v>
      </c>
      <c r="M23">
        <f>Financeiro!M23+Complemento!N23</f>
        <v>0</v>
      </c>
      <c r="N23">
        <f>Financeiro!N23+Complemento!O23</f>
        <v>0</v>
      </c>
      <c r="O23">
        <f>Financeiro!O23+Complemento!P23</f>
        <v>0</v>
      </c>
      <c r="P23">
        <f>Financeiro!P23+Complemento!Q23</f>
        <v>0</v>
      </c>
      <c r="Q23">
        <f>Financeiro!Q23+Complemento!R23</f>
        <v>0</v>
      </c>
      <c r="R23">
        <f>Financeiro!R23+Complemento!S23</f>
        <v>0</v>
      </c>
      <c r="S23">
        <f>Financeiro!S23+Complemento!T23</f>
        <v>0</v>
      </c>
      <c r="T23">
        <f>Financeiro!T23+Complemento!U23</f>
        <v>0</v>
      </c>
      <c r="U23">
        <f>Financeiro!U23+Complemento!V23</f>
        <v>0</v>
      </c>
      <c r="V23">
        <f>Financeiro!V23+Complemento!W23</f>
        <v>0</v>
      </c>
      <c r="W23">
        <f>Financeiro!W23+Complemento!X23</f>
        <v>0</v>
      </c>
      <c r="X23" s="1">
        <f t="shared" si="0"/>
        <v>536.99</v>
      </c>
    </row>
    <row r="24" spans="1:24" x14ac:dyDescent="0.25">
      <c r="A24" t="s">
        <v>150</v>
      </c>
      <c r="B24">
        <f>Financeiro!B24+Complemento!C24</f>
        <v>0</v>
      </c>
      <c r="C24">
        <f>Financeiro!C24+Complemento!D24</f>
        <v>0</v>
      </c>
      <c r="D24">
        <f>Financeiro!D24+Complemento!E24</f>
        <v>0</v>
      </c>
      <c r="E24">
        <f>Financeiro!E24+Complemento!F24</f>
        <v>0</v>
      </c>
      <c r="F24">
        <f>Financeiro!F24+Complemento!G24</f>
        <v>0</v>
      </c>
      <c r="G24">
        <f>Financeiro!G24+Complemento!H24</f>
        <v>0</v>
      </c>
      <c r="H24">
        <f>Financeiro!H24+Complemento!I24</f>
        <v>0</v>
      </c>
      <c r="I24">
        <f>Financeiro!I24+Complemento!J24</f>
        <v>423.51</v>
      </c>
      <c r="J24">
        <f>Financeiro!J24+Complemento!K24</f>
        <v>0</v>
      </c>
      <c r="K24">
        <f>Financeiro!K24+Complemento!L24</f>
        <v>0</v>
      </c>
      <c r="L24">
        <f>Financeiro!L24+Complemento!M24</f>
        <v>0</v>
      </c>
      <c r="M24">
        <f>Financeiro!M24+Complemento!N24</f>
        <v>0</v>
      </c>
      <c r="N24">
        <f>Financeiro!N24+Complemento!O24</f>
        <v>0</v>
      </c>
      <c r="O24">
        <f>Financeiro!O24+Complemento!P24</f>
        <v>0</v>
      </c>
      <c r="P24">
        <f>Financeiro!P24+Complemento!Q24</f>
        <v>0</v>
      </c>
      <c r="Q24">
        <f>Financeiro!Q24+Complemento!R24</f>
        <v>0</v>
      </c>
      <c r="R24">
        <f>Financeiro!R24+Complemento!S24</f>
        <v>0</v>
      </c>
      <c r="S24">
        <f>Financeiro!S24+Complemento!T24</f>
        <v>0</v>
      </c>
      <c r="T24">
        <f>Financeiro!T24+Complemento!U24</f>
        <v>0</v>
      </c>
      <c r="U24">
        <f>Financeiro!U24+Complemento!V24</f>
        <v>0</v>
      </c>
      <c r="V24">
        <f>Financeiro!V24+Complemento!W24</f>
        <v>0</v>
      </c>
      <c r="W24">
        <f>Financeiro!W24+Complemento!X24</f>
        <v>0</v>
      </c>
      <c r="X24" s="1">
        <f t="shared" si="0"/>
        <v>423.51</v>
      </c>
    </row>
    <row r="25" spans="1:24" x14ac:dyDescent="0.25">
      <c r="A25" t="s">
        <v>151</v>
      </c>
      <c r="B25">
        <f>Financeiro!B25+Complemento!C25</f>
        <v>0</v>
      </c>
      <c r="C25">
        <f>Financeiro!C25+Complemento!D25</f>
        <v>0</v>
      </c>
      <c r="D25">
        <f>Financeiro!D25+Complemento!E25</f>
        <v>0</v>
      </c>
      <c r="E25">
        <f>Financeiro!E25+Complemento!F25</f>
        <v>0</v>
      </c>
      <c r="F25">
        <f>Financeiro!F25+Complemento!G25</f>
        <v>0</v>
      </c>
      <c r="G25">
        <f>Financeiro!G25+Complemento!H25</f>
        <v>0</v>
      </c>
      <c r="H25">
        <f>Financeiro!H25+Complemento!I25</f>
        <v>0</v>
      </c>
      <c r="I25">
        <f>Financeiro!I25+Complemento!J25</f>
        <v>441.41</v>
      </c>
      <c r="J25">
        <f>Financeiro!J25+Complemento!K25</f>
        <v>0</v>
      </c>
      <c r="K25">
        <f>Financeiro!K25+Complemento!L25</f>
        <v>0</v>
      </c>
      <c r="L25">
        <f>Financeiro!L25+Complemento!M25</f>
        <v>0</v>
      </c>
      <c r="M25">
        <f>Financeiro!M25+Complemento!N25</f>
        <v>0</v>
      </c>
      <c r="N25">
        <f>Financeiro!N25+Complemento!O25</f>
        <v>0</v>
      </c>
      <c r="O25">
        <f>Financeiro!O25+Complemento!P25</f>
        <v>0</v>
      </c>
      <c r="P25">
        <f>Financeiro!P25+Complemento!Q25</f>
        <v>0</v>
      </c>
      <c r="Q25">
        <f>Financeiro!Q25+Complemento!R25</f>
        <v>0</v>
      </c>
      <c r="R25">
        <f>Financeiro!R25+Complemento!S25</f>
        <v>0</v>
      </c>
      <c r="S25">
        <f>Financeiro!S25+Complemento!T25</f>
        <v>0</v>
      </c>
      <c r="T25">
        <f>Financeiro!T25+Complemento!U25</f>
        <v>0</v>
      </c>
      <c r="U25">
        <f>Financeiro!U25+Complemento!V25</f>
        <v>1206.32</v>
      </c>
      <c r="V25">
        <f>Financeiro!V25+Complemento!W25</f>
        <v>0</v>
      </c>
      <c r="W25">
        <f>Financeiro!W25+Complemento!X25</f>
        <v>0</v>
      </c>
      <c r="X25" s="1">
        <f t="shared" si="0"/>
        <v>1647.73</v>
      </c>
    </row>
    <row r="26" spans="1:24" x14ac:dyDescent="0.25">
      <c r="A26" t="s">
        <v>152</v>
      </c>
      <c r="B26">
        <f>Financeiro!B26+Complemento!C26</f>
        <v>0</v>
      </c>
      <c r="C26">
        <f>Financeiro!C26+Complemento!D26</f>
        <v>0</v>
      </c>
      <c r="D26">
        <f>Financeiro!D26+Complemento!E26</f>
        <v>0</v>
      </c>
      <c r="E26">
        <f>Financeiro!E26+Complemento!F26</f>
        <v>0</v>
      </c>
      <c r="F26">
        <f>Financeiro!F26+Complemento!G26</f>
        <v>0</v>
      </c>
      <c r="G26">
        <f>Financeiro!G26+Complemento!H26</f>
        <v>0</v>
      </c>
      <c r="H26">
        <f>Financeiro!H26+Complemento!I26</f>
        <v>0</v>
      </c>
      <c r="I26">
        <f>Financeiro!I26+Complemento!J26</f>
        <v>0</v>
      </c>
      <c r="J26">
        <f>Financeiro!J26+Complemento!K26</f>
        <v>0</v>
      </c>
      <c r="K26">
        <f>Financeiro!K26+Complemento!L26</f>
        <v>0</v>
      </c>
      <c r="L26">
        <f>Financeiro!L26+Complemento!M26</f>
        <v>0</v>
      </c>
      <c r="M26">
        <f>Financeiro!M26+Complemento!N26</f>
        <v>1523.8799999999999</v>
      </c>
      <c r="N26">
        <f>Financeiro!N26+Complemento!O26</f>
        <v>1773.37</v>
      </c>
      <c r="O26">
        <f>Financeiro!O26+Complemento!P26</f>
        <v>0</v>
      </c>
      <c r="P26">
        <f>Financeiro!P26+Complemento!Q26</f>
        <v>0</v>
      </c>
      <c r="Q26">
        <f>Financeiro!Q26+Complemento!R26</f>
        <v>0</v>
      </c>
      <c r="R26">
        <f>Financeiro!R26+Complemento!S26</f>
        <v>0</v>
      </c>
      <c r="S26">
        <f>Financeiro!S26+Complemento!T26</f>
        <v>0</v>
      </c>
      <c r="T26">
        <f>Financeiro!T26+Complemento!U26</f>
        <v>0</v>
      </c>
      <c r="U26">
        <f>Financeiro!U26+Complemento!V26</f>
        <v>0</v>
      </c>
      <c r="V26">
        <f>Financeiro!V26+Complemento!W26</f>
        <v>0</v>
      </c>
      <c r="W26">
        <f>Financeiro!W26+Complemento!X26</f>
        <v>0</v>
      </c>
      <c r="X26" s="1">
        <f t="shared" si="0"/>
        <v>3297.25</v>
      </c>
    </row>
    <row r="27" spans="1:24" x14ac:dyDescent="0.25">
      <c r="A27" t="s">
        <v>153</v>
      </c>
      <c r="B27">
        <f>Financeiro!B27+Complemento!C27</f>
        <v>0</v>
      </c>
      <c r="C27">
        <f>Financeiro!C27+Complemento!D27</f>
        <v>0</v>
      </c>
      <c r="D27">
        <f>Financeiro!D27+Complemento!E27</f>
        <v>0</v>
      </c>
      <c r="E27">
        <f>Financeiro!E27+Complemento!F27</f>
        <v>0</v>
      </c>
      <c r="F27">
        <f>Financeiro!F27+Complemento!G27</f>
        <v>0</v>
      </c>
      <c r="G27">
        <f>Financeiro!G27+Complemento!H27</f>
        <v>0</v>
      </c>
      <c r="H27">
        <f>Financeiro!H27+Complemento!I27</f>
        <v>0</v>
      </c>
      <c r="I27">
        <f>Financeiro!I27+Complemento!J27</f>
        <v>0</v>
      </c>
      <c r="J27">
        <f>Financeiro!J27+Complemento!K27</f>
        <v>0</v>
      </c>
      <c r="K27">
        <f>Financeiro!K27+Complemento!L27</f>
        <v>0</v>
      </c>
      <c r="L27">
        <f>Financeiro!L27+Complemento!M27</f>
        <v>0</v>
      </c>
      <c r="M27">
        <f>Financeiro!M27+Complemento!N27</f>
        <v>0</v>
      </c>
      <c r="N27">
        <f>Financeiro!N27+Complemento!O27</f>
        <v>6196.03</v>
      </c>
      <c r="O27">
        <f>Financeiro!O27+Complemento!P27</f>
        <v>0</v>
      </c>
      <c r="P27">
        <f>Financeiro!P27+Complemento!Q27</f>
        <v>0</v>
      </c>
      <c r="Q27">
        <f>Financeiro!Q27+Complemento!R27</f>
        <v>0</v>
      </c>
      <c r="R27">
        <f>Financeiro!R27+Complemento!S27</f>
        <v>0</v>
      </c>
      <c r="S27">
        <f>Financeiro!S27+Complemento!T27</f>
        <v>0</v>
      </c>
      <c r="T27">
        <f>Financeiro!T27+Complemento!U27</f>
        <v>0</v>
      </c>
      <c r="U27">
        <f>Financeiro!U27+Complemento!V27</f>
        <v>0</v>
      </c>
      <c r="V27">
        <f>Financeiro!V27+Complemento!W27</f>
        <v>0</v>
      </c>
      <c r="W27">
        <f>Financeiro!W27+Complemento!X27</f>
        <v>0</v>
      </c>
      <c r="X27" s="1">
        <f t="shared" si="0"/>
        <v>6196.03</v>
      </c>
    </row>
    <row r="28" spans="1:24" x14ac:dyDescent="0.25">
      <c r="A28" t="s">
        <v>154</v>
      </c>
      <c r="B28">
        <f>Financeiro!B28+Complemento!C28</f>
        <v>0</v>
      </c>
      <c r="C28">
        <f>Financeiro!C28+Complemento!D28</f>
        <v>0</v>
      </c>
      <c r="D28">
        <f>Financeiro!D28+Complemento!E28</f>
        <v>0</v>
      </c>
      <c r="E28">
        <f>Financeiro!E28+Complemento!F28</f>
        <v>0</v>
      </c>
      <c r="F28">
        <f>Financeiro!F28+Complemento!G28</f>
        <v>0</v>
      </c>
      <c r="G28">
        <f>Financeiro!G28+Complemento!H28</f>
        <v>0</v>
      </c>
      <c r="H28">
        <f>Financeiro!H28+Complemento!I28</f>
        <v>0</v>
      </c>
      <c r="I28">
        <f>Financeiro!I28+Complemento!J28</f>
        <v>0</v>
      </c>
      <c r="J28">
        <f>Financeiro!J28+Complemento!K28</f>
        <v>0</v>
      </c>
      <c r="K28">
        <f>Financeiro!K28+Complemento!L28</f>
        <v>0</v>
      </c>
      <c r="L28">
        <f>Financeiro!L28+Complemento!M28</f>
        <v>0</v>
      </c>
      <c r="M28">
        <f>Financeiro!M28+Complemento!N28</f>
        <v>0</v>
      </c>
      <c r="N28">
        <f>Financeiro!N28+Complemento!O28</f>
        <v>6255.56</v>
      </c>
      <c r="O28">
        <f>Financeiro!O28+Complemento!P28</f>
        <v>0</v>
      </c>
      <c r="P28">
        <f>Financeiro!P28+Complemento!Q28</f>
        <v>0</v>
      </c>
      <c r="Q28">
        <f>Financeiro!Q28+Complemento!R28</f>
        <v>5110.6899999999996</v>
      </c>
      <c r="R28">
        <f>Financeiro!R28+Complemento!S28</f>
        <v>0</v>
      </c>
      <c r="S28">
        <f>Financeiro!S28+Complemento!T28</f>
        <v>0</v>
      </c>
      <c r="T28">
        <f>Financeiro!T28+Complemento!U28</f>
        <v>0</v>
      </c>
      <c r="U28">
        <f>Financeiro!U28+Complemento!V28</f>
        <v>0</v>
      </c>
      <c r="V28">
        <f>Financeiro!V28+Complemento!W28</f>
        <v>0</v>
      </c>
      <c r="W28">
        <f>Financeiro!W28+Complemento!X28</f>
        <v>0</v>
      </c>
      <c r="X28" s="1">
        <f t="shared" si="0"/>
        <v>11366.25</v>
      </c>
    </row>
    <row r="29" spans="1:24" x14ac:dyDescent="0.25">
      <c r="A29" t="s">
        <v>155</v>
      </c>
      <c r="B29">
        <f>Financeiro!B29+Complemento!C29</f>
        <v>0</v>
      </c>
      <c r="C29">
        <f>Financeiro!C29+Complemento!D29</f>
        <v>0</v>
      </c>
      <c r="D29">
        <f>Financeiro!D29+Complemento!E29</f>
        <v>0</v>
      </c>
      <c r="E29">
        <f>Financeiro!E29+Complemento!F29</f>
        <v>0</v>
      </c>
      <c r="F29">
        <f>Financeiro!F29+Complemento!G29</f>
        <v>0</v>
      </c>
      <c r="G29">
        <f>Financeiro!G29+Complemento!H29</f>
        <v>0</v>
      </c>
      <c r="H29">
        <f>Financeiro!H29+Complemento!I29</f>
        <v>0</v>
      </c>
      <c r="I29">
        <f>Financeiro!I29+Complemento!J29</f>
        <v>0</v>
      </c>
      <c r="J29">
        <f>Financeiro!J29+Complemento!K29</f>
        <v>0</v>
      </c>
      <c r="K29">
        <f>Financeiro!K29+Complemento!L29</f>
        <v>0</v>
      </c>
      <c r="L29">
        <f>Financeiro!L29+Complemento!M29</f>
        <v>0</v>
      </c>
      <c r="M29">
        <f>Financeiro!M29+Complemento!N29</f>
        <v>0</v>
      </c>
      <c r="N29">
        <f>Financeiro!N29+Complemento!O29</f>
        <v>0</v>
      </c>
      <c r="O29">
        <f>Financeiro!O29+Complemento!P29</f>
        <v>0</v>
      </c>
      <c r="P29">
        <f>Financeiro!P29+Complemento!Q29</f>
        <v>0</v>
      </c>
      <c r="Q29">
        <f>Financeiro!Q29+Complemento!R29</f>
        <v>10782.82</v>
      </c>
      <c r="R29">
        <f>Financeiro!R29+Complemento!S29</f>
        <v>0</v>
      </c>
      <c r="S29">
        <f>Financeiro!S29+Complemento!T29</f>
        <v>0</v>
      </c>
      <c r="T29">
        <f>Financeiro!T29+Complemento!U29</f>
        <v>0</v>
      </c>
      <c r="U29">
        <f>Financeiro!U29+Complemento!V29</f>
        <v>0</v>
      </c>
      <c r="V29">
        <f>Financeiro!V29+Complemento!W29</f>
        <v>0</v>
      </c>
      <c r="W29">
        <f>Financeiro!W29+Complemento!X29</f>
        <v>0</v>
      </c>
      <c r="X29" s="1">
        <f t="shared" si="0"/>
        <v>10782.82</v>
      </c>
    </row>
    <row r="30" spans="1:24" x14ac:dyDescent="0.25">
      <c r="A30" t="s">
        <v>156</v>
      </c>
      <c r="B30">
        <f>Financeiro!B30+Complemento!C30</f>
        <v>0</v>
      </c>
      <c r="C30">
        <f>Financeiro!C30+Complemento!D30</f>
        <v>0</v>
      </c>
      <c r="D30">
        <f>Financeiro!D30+Complemento!E30</f>
        <v>0</v>
      </c>
      <c r="E30">
        <f>Financeiro!E30+Complemento!F30</f>
        <v>0</v>
      </c>
      <c r="F30">
        <f>Financeiro!F30+Complemento!G30</f>
        <v>0</v>
      </c>
      <c r="G30">
        <f>Financeiro!G30+Complemento!H30</f>
        <v>0</v>
      </c>
      <c r="H30">
        <f>Financeiro!H30+Complemento!I30</f>
        <v>0</v>
      </c>
      <c r="I30">
        <f>Financeiro!I30+Complemento!J30</f>
        <v>0</v>
      </c>
      <c r="J30">
        <f>Financeiro!J30+Complemento!K30</f>
        <v>0</v>
      </c>
      <c r="K30">
        <f>Financeiro!K30+Complemento!L30</f>
        <v>0</v>
      </c>
      <c r="L30">
        <f>Financeiro!L30+Complemento!M30</f>
        <v>0</v>
      </c>
      <c r="M30">
        <f>Financeiro!M30+Complemento!N30</f>
        <v>0</v>
      </c>
      <c r="N30">
        <f>Financeiro!N30+Complemento!O30</f>
        <v>292.17</v>
      </c>
      <c r="O30">
        <f>Financeiro!O30+Complemento!P30</f>
        <v>0</v>
      </c>
      <c r="P30">
        <f>Financeiro!P30+Complemento!Q30</f>
        <v>0</v>
      </c>
      <c r="Q30">
        <f>Financeiro!Q30+Complemento!R30</f>
        <v>0</v>
      </c>
      <c r="R30">
        <f>Financeiro!R30+Complemento!S30</f>
        <v>0</v>
      </c>
      <c r="S30">
        <f>Financeiro!S30+Complemento!T30</f>
        <v>0</v>
      </c>
      <c r="T30">
        <f>Financeiro!T30+Complemento!U30</f>
        <v>0</v>
      </c>
      <c r="U30">
        <f>Financeiro!U30+Complemento!V30</f>
        <v>0</v>
      </c>
      <c r="V30">
        <f>Financeiro!V30+Complemento!W30</f>
        <v>0</v>
      </c>
      <c r="W30">
        <f>Financeiro!W30+Complemento!X30</f>
        <v>0</v>
      </c>
      <c r="X30" s="1">
        <f t="shared" si="0"/>
        <v>292.17</v>
      </c>
    </row>
    <row r="31" spans="1:24" x14ac:dyDescent="0.25">
      <c r="A31" t="s">
        <v>157</v>
      </c>
      <c r="B31">
        <f>Financeiro!B31+Complemento!C31</f>
        <v>0</v>
      </c>
      <c r="C31">
        <f>Financeiro!C31+Complemento!D31</f>
        <v>0</v>
      </c>
      <c r="D31">
        <f>Financeiro!D31+Complemento!E31</f>
        <v>0</v>
      </c>
      <c r="E31">
        <f>Financeiro!E31+Complemento!F31</f>
        <v>0</v>
      </c>
      <c r="F31">
        <f>Financeiro!F31+Complemento!G31</f>
        <v>0</v>
      </c>
      <c r="G31">
        <f>Financeiro!G31+Complemento!H31</f>
        <v>0</v>
      </c>
      <c r="H31">
        <f>Financeiro!H31+Complemento!I31</f>
        <v>0</v>
      </c>
      <c r="I31">
        <f>Financeiro!I31+Complemento!J31</f>
        <v>0</v>
      </c>
      <c r="J31">
        <f>Financeiro!J31+Complemento!K31</f>
        <v>0</v>
      </c>
      <c r="K31">
        <f>Financeiro!K31+Complemento!L31</f>
        <v>0</v>
      </c>
      <c r="L31">
        <f>Financeiro!L31+Complemento!M31</f>
        <v>0</v>
      </c>
      <c r="M31">
        <f>Financeiro!M31+Complemento!N31</f>
        <v>0</v>
      </c>
      <c r="N31">
        <f>Financeiro!N31+Complemento!O31</f>
        <v>0</v>
      </c>
      <c r="O31">
        <f>Financeiro!O31+Complemento!P31</f>
        <v>0</v>
      </c>
      <c r="P31">
        <f>Financeiro!P31+Complemento!Q31</f>
        <v>0</v>
      </c>
      <c r="Q31">
        <f>Financeiro!Q31+Complemento!R31</f>
        <v>0</v>
      </c>
      <c r="R31">
        <f>Financeiro!R31+Complemento!S31</f>
        <v>0</v>
      </c>
      <c r="S31">
        <f>Financeiro!S31+Complemento!T31</f>
        <v>0</v>
      </c>
      <c r="T31">
        <f>Financeiro!T31+Complemento!U31</f>
        <v>0</v>
      </c>
      <c r="U31">
        <f>Financeiro!U31+Complemento!V31</f>
        <v>1602.18</v>
      </c>
      <c r="V31">
        <f>Financeiro!V31+Complemento!W31</f>
        <v>0</v>
      </c>
      <c r="W31">
        <f>Financeiro!W31+Complemento!X31</f>
        <v>0</v>
      </c>
      <c r="X31" s="1">
        <f t="shared" si="0"/>
        <v>1602.18</v>
      </c>
    </row>
    <row r="32" spans="1:24" x14ac:dyDescent="0.25">
      <c r="A32" t="s">
        <v>158</v>
      </c>
      <c r="B32">
        <f>Financeiro!B32+Complemento!C32</f>
        <v>0</v>
      </c>
      <c r="C32">
        <f>Financeiro!C32+Complemento!D32</f>
        <v>0</v>
      </c>
      <c r="D32">
        <f>Financeiro!D32+Complemento!E32</f>
        <v>0</v>
      </c>
      <c r="E32">
        <f>Financeiro!E32+Complemento!F32</f>
        <v>0</v>
      </c>
      <c r="F32">
        <f>Financeiro!F32+Complemento!G32</f>
        <v>0</v>
      </c>
      <c r="G32">
        <f>Financeiro!G32+Complemento!H32</f>
        <v>0</v>
      </c>
      <c r="H32">
        <f>Financeiro!H32+Complemento!I32</f>
        <v>0</v>
      </c>
      <c r="I32">
        <f>Financeiro!I32+Complemento!J32</f>
        <v>0</v>
      </c>
      <c r="J32">
        <f>Financeiro!J32+Complemento!K32</f>
        <v>0</v>
      </c>
      <c r="K32">
        <f>Financeiro!K32+Complemento!L32</f>
        <v>0</v>
      </c>
      <c r="L32">
        <f>Financeiro!L32+Complemento!M32</f>
        <v>0</v>
      </c>
      <c r="M32">
        <f>Financeiro!M32+Complemento!N32</f>
        <v>0</v>
      </c>
      <c r="N32">
        <f>Financeiro!N32+Complemento!O32</f>
        <v>0</v>
      </c>
      <c r="O32">
        <f>Financeiro!O32+Complemento!P32</f>
        <v>0</v>
      </c>
      <c r="P32">
        <f>Financeiro!P32+Complemento!Q32</f>
        <v>0</v>
      </c>
      <c r="Q32">
        <f>Financeiro!Q32+Complemento!R32</f>
        <v>0</v>
      </c>
      <c r="R32">
        <f>Financeiro!R32+Complemento!S32</f>
        <v>0</v>
      </c>
      <c r="S32">
        <f>Financeiro!S32+Complemento!T32</f>
        <v>0</v>
      </c>
      <c r="T32">
        <f>Financeiro!T32+Complemento!U32</f>
        <v>0</v>
      </c>
      <c r="U32">
        <f>Financeiro!U32+Complemento!V32</f>
        <v>510.86</v>
      </c>
      <c r="V32">
        <f>Financeiro!V32+Complemento!W32</f>
        <v>0</v>
      </c>
      <c r="W32">
        <f>Financeiro!W32+Complemento!X32</f>
        <v>0</v>
      </c>
      <c r="X32" s="1">
        <f t="shared" si="0"/>
        <v>510.86</v>
      </c>
    </row>
    <row r="33" spans="1:24" x14ac:dyDescent="0.25">
      <c r="A33" t="s">
        <v>159</v>
      </c>
      <c r="B33">
        <f>Financeiro!B33+Complemento!C33</f>
        <v>0</v>
      </c>
      <c r="C33">
        <f>Financeiro!C33+Complemento!D33</f>
        <v>0</v>
      </c>
      <c r="D33">
        <f>Financeiro!D33+Complemento!E33</f>
        <v>0</v>
      </c>
      <c r="E33">
        <f>Financeiro!E33+Complemento!F33</f>
        <v>0</v>
      </c>
      <c r="F33">
        <f>Financeiro!F33+Complemento!G33</f>
        <v>0</v>
      </c>
      <c r="G33">
        <f>Financeiro!G33+Complemento!H33</f>
        <v>0</v>
      </c>
      <c r="H33">
        <f>Financeiro!H33+Complemento!I33</f>
        <v>0</v>
      </c>
      <c r="I33">
        <f>Financeiro!I33+Complemento!J33</f>
        <v>0</v>
      </c>
      <c r="J33">
        <f>Financeiro!J33+Complemento!K33</f>
        <v>0</v>
      </c>
      <c r="K33">
        <f>Financeiro!K33+Complemento!L33</f>
        <v>0</v>
      </c>
      <c r="L33">
        <f>Financeiro!L33+Complemento!M33</f>
        <v>0</v>
      </c>
      <c r="M33">
        <f>Financeiro!M33+Complemento!N33</f>
        <v>0</v>
      </c>
      <c r="N33">
        <f>Financeiro!N33+Complemento!O33</f>
        <v>258.26</v>
      </c>
      <c r="O33">
        <f>Financeiro!O33+Complemento!P33</f>
        <v>0</v>
      </c>
      <c r="P33">
        <f>Financeiro!P33+Complemento!Q33</f>
        <v>0</v>
      </c>
      <c r="Q33">
        <f>Financeiro!Q33+Complemento!R33</f>
        <v>0</v>
      </c>
      <c r="R33">
        <f>Financeiro!R33+Complemento!S33</f>
        <v>0</v>
      </c>
      <c r="S33">
        <f>Financeiro!S33+Complemento!T33</f>
        <v>0</v>
      </c>
      <c r="T33">
        <f>Financeiro!T33+Complemento!U33</f>
        <v>0</v>
      </c>
      <c r="U33">
        <f>Financeiro!U33+Complemento!V33</f>
        <v>0</v>
      </c>
      <c r="V33">
        <f>Financeiro!V33+Complemento!W33</f>
        <v>0</v>
      </c>
      <c r="W33">
        <f>Financeiro!W33+Complemento!X33</f>
        <v>0</v>
      </c>
      <c r="X33" s="1">
        <f t="shared" si="0"/>
        <v>258.26</v>
      </c>
    </row>
    <row r="34" spans="1:24" x14ac:dyDescent="0.25">
      <c r="A34" t="s">
        <v>160</v>
      </c>
      <c r="B34">
        <f>Financeiro!B34+Complemento!C34</f>
        <v>0</v>
      </c>
      <c r="C34">
        <f>Financeiro!C34+Complemento!D34</f>
        <v>0</v>
      </c>
      <c r="D34">
        <f>Financeiro!D34+Complemento!E34</f>
        <v>0</v>
      </c>
      <c r="E34">
        <f>Financeiro!E34+Complemento!F34</f>
        <v>0</v>
      </c>
      <c r="F34">
        <f>Financeiro!F34+Complemento!G34</f>
        <v>0</v>
      </c>
      <c r="G34">
        <f>Financeiro!G34+Complemento!H34</f>
        <v>0</v>
      </c>
      <c r="H34">
        <f>Financeiro!H34+Complemento!I34</f>
        <v>0</v>
      </c>
      <c r="I34">
        <f>Financeiro!I34+Complemento!J34</f>
        <v>0</v>
      </c>
      <c r="J34">
        <f>Financeiro!J34+Complemento!K34</f>
        <v>0</v>
      </c>
      <c r="K34">
        <f>Financeiro!K34+Complemento!L34</f>
        <v>0</v>
      </c>
      <c r="L34">
        <f>Financeiro!L34+Complemento!M34</f>
        <v>0</v>
      </c>
      <c r="M34">
        <f>Financeiro!M34+Complemento!N34</f>
        <v>0</v>
      </c>
      <c r="N34">
        <f>Financeiro!N34+Complemento!O34</f>
        <v>2178.2199999999998</v>
      </c>
      <c r="O34">
        <f>Financeiro!O34+Complemento!P34</f>
        <v>0</v>
      </c>
      <c r="P34">
        <f>Financeiro!P34+Complemento!Q34</f>
        <v>0</v>
      </c>
      <c r="Q34">
        <f>Financeiro!Q34+Complemento!R34</f>
        <v>0</v>
      </c>
      <c r="R34">
        <f>Financeiro!R34+Complemento!S34</f>
        <v>0</v>
      </c>
      <c r="S34">
        <f>Financeiro!S34+Complemento!T34</f>
        <v>0</v>
      </c>
      <c r="T34">
        <f>Financeiro!T34+Complemento!U34</f>
        <v>0</v>
      </c>
      <c r="U34">
        <f>Financeiro!U34+Complemento!V34</f>
        <v>0</v>
      </c>
      <c r="V34">
        <f>Financeiro!V34+Complemento!W34</f>
        <v>0</v>
      </c>
      <c r="W34">
        <f>Financeiro!W34+Complemento!X34</f>
        <v>0</v>
      </c>
      <c r="X34" s="1">
        <f t="shared" si="0"/>
        <v>2178.2199999999998</v>
      </c>
    </row>
    <row r="35" spans="1:24" x14ac:dyDescent="0.25">
      <c r="A35" t="s">
        <v>161</v>
      </c>
      <c r="B35">
        <f>Financeiro!B35+Complemento!C35</f>
        <v>0</v>
      </c>
      <c r="C35">
        <f>Financeiro!C35+Complemento!D35</f>
        <v>0</v>
      </c>
      <c r="D35">
        <f>Financeiro!D35+Complemento!E35</f>
        <v>0</v>
      </c>
      <c r="E35">
        <f>Financeiro!E35+Complemento!F35</f>
        <v>0</v>
      </c>
      <c r="F35">
        <f>Financeiro!F35+Complemento!G35</f>
        <v>0</v>
      </c>
      <c r="G35">
        <f>Financeiro!G35+Complemento!H35</f>
        <v>0</v>
      </c>
      <c r="H35">
        <f>Financeiro!H35+Complemento!I35</f>
        <v>0</v>
      </c>
      <c r="I35">
        <f>Financeiro!I35+Complemento!J35</f>
        <v>0</v>
      </c>
      <c r="J35">
        <f>Financeiro!J35+Complemento!K35</f>
        <v>0</v>
      </c>
      <c r="K35">
        <f>Financeiro!K35+Complemento!L35</f>
        <v>0</v>
      </c>
      <c r="L35">
        <f>Financeiro!L35+Complemento!M35</f>
        <v>0</v>
      </c>
      <c r="M35">
        <f>Financeiro!M35+Complemento!N35</f>
        <v>0</v>
      </c>
      <c r="N35">
        <f>Financeiro!N35+Complemento!O35</f>
        <v>0</v>
      </c>
      <c r="O35">
        <f>Financeiro!O35+Complemento!P35</f>
        <v>0</v>
      </c>
      <c r="P35">
        <f>Financeiro!P35+Complemento!Q35</f>
        <v>0</v>
      </c>
      <c r="Q35">
        <f>Financeiro!Q35+Complemento!R35</f>
        <v>0</v>
      </c>
      <c r="R35">
        <f>Financeiro!R35+Complemento!S35</f>
        <v>0</v>
      </c>
      <c r="S35">
        <f>Financeiro!S35+Complemento!T35</f>
        <v>0</v>
      </c>
      <c r="T35">
        <f>Financeiro!T35+Complemento!U35</f>
        <v>0</v>
      </c>
      <c r="U35">
        <f>Financeiro!U35+Complemento!V35</f>
        <v>333.06</v>
      </c>
      <c r="V35">
        <f>Financeiro!V35+Complemento!W35</f>
        <v>0</v>
      </c>
      <c r="W35">
        <f>Financeiro!W35+Complemento!X35</f>
        <v>0</v>
      </c>
      <c r="X35" s="1">
        <f t="shared" si="0"/>
        <v>333.06</v>
      </c>
    </row>
    <row r="36" spans="1:24" x14ac:dyDescent="0.25">
      <c r="A36" t="s">
        <v>162</v>
      </c>
      <c r="B36">
        <f>Financeiro!B36+Complemento!C36</f>
        <v>0</v>
      </c>
      <c r="C36">
        <f>Financeiro!C36+Complemento!D36</f>
        <v>0</v>
      </c>
      <c r="D36">
        <f>Financeiro!D36+Complemento!E36</f>
        <v>0</v>
      </c>
      <c r="E36">
        <f>Financeiro!E36+Complemento!F36</f>
        <v>0</v>
      </c>
      <c r="F36">
        <f>Financeiro!F36+Complemento!G36</f>
        <v>0</v>
      </c>
      <c r="G36">
        <f>Financeiro!G36+Complemento!H36</f>
        <v>0</v>
      </c>
      <c r="H36">
        <f>Financeiro!H36+Complemento!I36</f>
        <v>0</v>
      </c>
      <c r="I36">
        <f>Financeiro!I36+Complemento!J36</f>
        <v>0</v>
      </c>
      <c r="J36">
        <f>Financeiro!J36+Complemento!K36</f>
        <v>0</v>
      </c>
      <c r="K36">
        <f>Financeiro!K36+Complemento!L36</f>
        <v>0</v>
      </c>
      <c r="L36">
        <f>Financeiro!L36+Complemento!M36</f>
        <v>0</v>
      </c>
      <c r="M36">
        <f>Financeiro!M36+Complemento!N36</f>
        <v>0</v>
      </c>
      <c r="N36">
        <f>Financeiro!N36+Complemento!O36</f>
        <v>0</v>
      </c>
      <c r="O36">
        <f>Financeiro!O36+Complemento!P36</f>
        <v>0</v>
      </c>
      <c r="P36">
        <f>Financeiro!P36+Complemento!Q36</f>
        <v>0</v>
      </c>
      <c r="Q36">
        <f>Financeiro!Q36+Complemento!R36</f>
        <v>0</v>
      </c>
      <c r="R36">
        <f>Financeiro!R36+Complemento!S36</f>
        <v>0</v>
      </c>
      <c r="S36">
        <f>Financeiro!S36+Complemento!T36</f>
        <v>0</v>
      </c>
      <c r="T36">
        <f>Financeiro!T36+Complemento!U36</f>
        <v>0</v>
      </c>
      <c r="U36">
        <f>Financeiro!U36+Complemento!V36</f>
        <v>122.01</v>
      </c>
      <c r="V36">
        <f>Financeiro!V36+Complemento!W36</f>
        <v>0</v>
      </c>
      <c r="W36">
        <f>Financeiro!W36+Complemento!X36</f>
        <v>0</v>
      </c>
      <c r="X36" s="1">
        <f t="shared" si="0"/>
        <v>122.01</v>
      </c>
    </row>
    <row r="37" spans="1:24" x14ac:dyDescent="0.25">
      <c r="A37" t="s">
        <v>1</v>
      </c>
      <c r="B37">
        <f>Financeiro!B37+Complemento!C37</f>
        <v>0</v>
      </c>
      <c r="C37">
        <f>Financeiro!C37+Complemento!D37</f>
        <v>0</v>
      </c>
      <c r="D37">
        <f>Financeiro!D37+Complemento!E37</f>
        <v>0</v>
      </c>
      <c r="E37">
        <f>Financeiro!E37+Complemento!F37</f>
        <v>0</v>
      </c>
      <c r="F37">
        <f>Financeiro!F37+Complemento!G37</f>
        <v>0</v>
      </c>
      <c r="G37">
        <f>Financeiro!G37+Complemento!H37</f>
        <v>0</v>
      </c>
      <c r="H37">
        <f>Financeiro!H37+Complemento!I37</f>
        <v>0</v>
      </c>
      <c r="I37">
        <f>Financeiro!I37+Complemento!J37</f>
        <v>0</v>
      </c>
      <c r="J37">
        <f>Financeiro!J37+Complemento!K37</f>
        <v>0</v>
      </c>
      <c r="K37">
        <f>Financeiro!K37+Complemento!L37</f>
        <v>0</v>
      </c>
      <c r="L37">
        <f>Financeiro!L37+Complemento!M37</f>
        <v>0</v>
      </c>
      <c r="M37">
        <f>Financeiro!M37+Complemento!N37</f>
        <v>0</v>
      </c>
      <c r="N37">
        <f>Financeiro!N37+Complemento!O37</f>
        <v>0</v>
      </c>
      <c r="O37">
        <f>Financeiro!O37+Complemento!P37</f>
        <v>0</v>
      </c>
      <c r="P37">
        <f>Financeiro!P37+Complemento!Q37</f>
        <v>0</v>
      </c>
      <c r="Q37">
        <f>Financeiro!Q37+Complemento!R37</f>
        <v>0</v>
      </c>
      <c r="R37">
        <f>Financeiro!R37+Complemento!S37</f>
        <v>0</v>
      </c>
      <c r="S37">
        <f>Financeiro!S37+Complemento!T37</f>
        <v>0</v>
      </c>
      <c r="T37">
        <f>Financeiro!T37+Complemento!U37</f>
        <v>0</v>
      </c>
      <c r="U37">
        <f>Financeiro!U37+Complemento!V37</f>
        <v>625.69000000000005</v>
      </c>
      <c r="V37">
        <f>Financeiro!V37+Complemento!W37</f>
        <v>0</v>
      </c>
      <c r="W37">
        <f>Financeiro!W37+Complemento!X37</f>
        <v>0</v>
      </c>
      <c r="X37" s="1">
        <f t="shared" si="0"/>
        <v>625.69000000000005</v>
      </c>
    </row>
    <row r="38" spans="1:24" x14ac:dyDescent="0.25">
      <c r="A38" t="s">
        <v>2</v>
      </c>
      <c r="B38">
        <f>Financeiro!B38+Complemento!C38</f>
        <v>0</v>
      </c>
      <c r="C38">
        <f>Financeiro!C38+Complemento!D38</f>
        <v>0</v>
      </c>
      <c r="D38">
        <f>Financeiro!D38+Complemento!E38</f>
        <v>0</v>
      </c>
      <c r="E38">
        <f>Financeiro!E38+Complemento!F38</f>
        <v>0</v>
      </c>
      <c r="F38">
        <f>Financeiro!F38+Complemento!G38</f>
        <v>0</v>
      </c>
      <c r="G38">
        <f>Financeiro!G38+Complemento!H38</f>
        <v>0</v>
      </c>
      <c r="H38">
        <f>Financeiro!H38+Complemento!I38</f>
        <v>0</v>
      </c>
      <c r="I38">
        <f>Financeiro!I38+Complemento!J38</f>
        <v>0</v>
      </c>
      <c r="J38">
        <f>Financeiro!J38+Complemento!K38</f>
        <v>0</v>
      </c>
      <c r="K38">
        <f>Financeiro!K38+Complemento!L38</f>
        <v>0</v>
      </c>
      <c r="L38">
        <f>Financeiro!L38+Complemento!M38</f>
        <v>0</v>
      </c>
      <c r="M38">
        <f>Financeiro!M38+Complemento!N38</f>
        <v>0</v>
      </c>
      <c r="N38">
        <f>Financeiro!N38+Complemento!O38</f>
        <v>0</v>
      </c>
      <c r="O38">
        <f>Financeiro!O38+Complemento!P38</f>
        <v>0</v>
      </c>
      <c r="P38">
        <f>Financeiro!P38+Complemento!Q38</f>
        <v>151.66999999999999</v>
      </c>
      <c r="Q38">
        <f>Financeiro!Q38+Complemento!R38</f>
        <v>0</v>
      </c>
      <c r="R38">
        <f>Financeiro!R38+Complemento!S38</f>
        <v>0</v>
      </c>
      <c r="S38">
        <f>Financeiro!S38+Complemento!T38</f>
        <v>0</v>
      </c>
      <c r="T38">
        <f>Financeiro!T38+Complemento!U38</f>
        <v>0</v>
      </c>
      <c r="U38">
        <f>Financeiro!U38+Complemento!V38</f>
        <v>151.66999999999999</v>
      </c>
      <c r="V38">
        <f>Financeiro!V38+Complemento!W38</f>
        <v>0</v>
      </c>
      <c r="W38">
        <f>Financeiro!W38+Complemento!X38</f>
        <v>0</v>
      </c>
      <c r="X38" s="1">
        <f t="shared" si="0"/>
        <v>303.33999999999997</v>
      </c>
    </row>
    <row r="39" spans="1:24" x14ac:dyDescent="0.25">
      <c r="A39" t="s">
        <v>3</v>
      </c>
      <c r="B39">
        <f>Financeiro!B39+Complemento!C39</f>
        <v>0</v>
      </c>
      <c r="C39">
        <f>Financeiro!C39+Complemento!D39</f>
        <v>0</v>
      </c>
      <c r="D39">
        <f>Financeiro!D39+Complemento!E39</f>
        <v>0</v>
      </c>
      <c r="E39">
        <f>Financeiro!E39+Complemento!F39</f>
        <v>0</v>
      </c>
      <c r="F39">
        <f>Financeiro!F39+Complemento!G39</f>
        <v>0</v>
      </c>
      <c r="G39">
        <f>Financeiro!G39+Complemento!H39</f>
        <v>0</v>
      </c>
      <c r="H39">
        <f>Financeiro!H39+Complemento!I39</f>
        <v>0</v>
      </c>
      <c r="I39">
        <f>Financeiro!I39+Complemento!J39</f>
        <v>0</v>
      </c>
      <c r="J39">
        <f>Financeiro!J39+Complemento!K39</f>
        <v>0</v>
      </c>
      <c r="K39">
        <f>Financeiro!K39+Complemento!L39</f>
        <v>0</v>
      </c>
      <c r="L39">
        <f>Financeiro!L39+Complemento!M39</f>
        <v>0</v>
      </c>
      <c r="M39">
        <f>Financeiro!M39+Complemento!N39</f>
        <v>0</v>
      </c>
      <c r="N39">
        <f>Financeiro!N39+Complemento!O39</f>
        <v>0</v>
      </c>
      <c r="O39">
        <f>Financeiro!O39+Complemento!P39</f>
        <v>0</v>
      </c>
      <c r="P39">
        <f>Financeiro!P39+Complemento!Q39</f>
        <v>675.48</v>
      </c>
      <c r="Q39">
        <f>Financeiro!Q39+Complemento!R39</f>
        <v>0</v>
      </c>
      <c r="R39">
        <f>Financeiro!R39+Complemento!S39</f>
        <v>0</v>
      </c>
      <c r="S39">
        <f>Financeiro!S39+Complemento!T39</f>
        <v>0</v>
      </c>
      <c r="T39">
        <f>Financeiro!T39+Complemento!U39</f>
        <v>0</v>
      </c>
      <c r="U39">
        <f>Financeiro!U39+Complemento!V39</f>
        <v>0</v>
      </c>
      <c r="V39">
        <f>Financeiro!V39+Complemento!W39</f>
        <v>0</v>
      </c>
      <c r="W39">
        <f>Financeiro!W39+Complemento!X39</f>
        <v>0</v>
      </c>
      <c r="X39" s="1">
        <f t="shared" si="0"/>
        <v>675.48</v>
      </c>
    </row>
    <row r="40" spans="1:24" x14ac:dyDescent="0.25">
      <c r="A40" t="s">
        <v>116</v>
      </c>
      <c r="B40">
        <f>Financeiro!B40+Complemento!C40</f>
        <v>0</v>
      </c>
      <c r="C40">
        <f>Financeiro!C40+Complemento!D40</f>
        <v>0</v>
      </c>
      <c r="D40">
        <f>Financeiro!D40+Complemento!E40</f>
        <v>0</v>
      </c>
      <c r="E40">
        <f>Financeiro!E40+Complemento!F40</f>
        <v>0</v>
      </c>
      <c r="F40">
        <f>Financeiro!F40+Complemento!G40</f>
        <v>0</v>
      </c>
      <c r="G40">
        <f>Financeiro!G40+Complemento!H40</f>
        <v>0</v>
      </c>
      <c r="H40">
        <f>Financeiro!H40+Complemento!I40</f>
        <v>0</v>
      </c>
      <c r="I40">
        <f>Financeiro!I40+Complemento!J40</f>
        <v>0</v>
      </c>
      <c r="J40">
        <f>Financeiro!J40+Complemento!K40</f>
        <v>0</v>
      </c>
      <c r="K40">
        <f>Financeiro!K40+Complemento!L40</f>
        <v>0</v>
      </c>
      <c r="L40">
        <f>Financeiro!L40+Complemento!M40</f>
        <v>0</v>
      </c>
      <c r="M40">
        <f>Financeiro!M40+Complemento!N40</f>
        <v>0</v>
      </c>
      <c r="N40">
        <f>Financeiro!N40+Complemento!O40</f>
        <v>0</v>
      </c>
      <c r="O40">
        <f>Financeiro!O40+Complemento!P40</f>
        <v>0</v>
      </c>
      <c r="P40">
        <f>Financeiro!P40+Complemento!Q40</f>
        <v>0</v>
      </c>
      <c r="Q40">
        <f>Financeiro!Q40+Complemento!R40</f>
        <v>0</v>
      </c>
      <c r="R40">
        <f>Financeiro!R40+Complemento!S40</f>
        <v>0</v>
      </c>
      <c r="S40">
        <f>Financeiro!S40+Complemento!T40</f>
        <v>0</v>
      </c>
      <c r="T40">
        <f>Financeiro!T40+Complemento!U40</f>
        <v>0</v>
      </c>
      <c r="U40">
        <f>Financeiro!U40+Complemento!V40</f>
        <v>205.91</v>
      </c>
      <c r="V40">
        <f>Financeiro!V40+Complemento!W40</f>
        <v>0</v>
      </c>
      <c r="W40">
        <f>Financeiro!W40+Complemento!X40</f>
        <v>0</v>
      </c>
      <c r="X40" s="1">
        <f t="shared" si="0"/>
        <v>205.91</v>
      </c>
    </row>
    <row r="41" spans="1:24" x14ac:dyDescent="0.25">
      <c r="A41" t="s">
        <v>117</v>
      </c>
      <c r="B41">
        <f>Financeiro!B41+Complemento!C41</f>
        <v>0</v>
      </c>
      <c r="C41">
        <f>Financeiro!C41+Complemento!D41</f>
        <v>0</v>
      </c>
      <c r="D41">
        <f>Financeiro!D41+Complemento!E41</f>
        <v>0</v>
      </c>
      <c r="E41">
        <f>Financeiro!E41+Complemento!F41</f>
        <v>0</v>
      </c>
      <c r="F41">
        <f>Financeiro!F41+Complemento!G41</f>
        <v>0</v>
      </c>
      <c r="G41">
        <f>Financeiro!G41+Complemento!H41</f>
        <v>0</v>
      </c>
      <c r="H41">
        <f>Financeiro!H41+Complemento!I41</f>
        <v>0</v>
      </c>
      <c r="I41">
        <f>Financeiro!I41+Complemento!J41</f>
        <v>0</v>
      </c>
      <c r="J41">
        <f>Financeiro!J41+Complemento!K41</f>
        <v>0</v>
      </c>
      <c r="K41">
        <f>Financeiro!K41+Complemento!L41</f>
        <v>0</v>
      </c>
      <c r="L41">
        <f>Financeiro!L41+Complemento!M41</f>
        <v>0</v>
      </c>
      <c r="M41">
        <f>Financeiro!M41+Complemento!N41</f>
        <v>0</v>
      </c>
      <c r="N41">
        <f>Financeiro!N41+Complemento!O41</f>
        <v>421.3</v>
      </c>
      <c r="O41">
        <f>Financeiro!O41+Complemento!P41</f>
        <v>0</v>
      </c>
      <c r="P41">
        <f>Financeiro!P41+Complemento!Q41</f>
        <v>0</v>
      </c>
      <c r="Q41">
        <f>Financeiro!Q41+Complemento!R41</f>
        <v>0</v>
      </c>
      <c r="R41">
        <f>Financeiro!R41+Complemento!S41</f>
        <v>0</v>
      </c>
      <c r="S41">
        <f>Financeiro!S41+Complemento!T41</f>
        <v>0</v>
      </c>
      <c r="T41">
        <f>Financeiro!T41+Complemento!U41</f>
        <v>0</v>
      </c>
      <c r="U41">
        <f>Financeiro!U41+Complemento!V41</f>
        <v>842.6</v>
      </c>
      <c r="V41">
        <f>Financeiro!V41+Complemento!W41</f>
        <v>0</v>
      </c>
      <c r="W41">
        <f>Financeiro!W41+Complemento!X41</f>
        <v>0</v>
      </c>
      <c r="X41" s="1">
        <f t="shared" si="0"/>
        <v>1263.9000000000001</v>
      </c>
    </row>
    <row r="42" spans="1:24" x14ac:dyDescent="0.25">
      <c r="A42" t="s">
        <v>163</v>
      </c>
      <c r="B42">
        <f>Financeiro!B42+Complemento!C42</f>
        <v>0</v>
      </c>
      <c r="C42">
        <f>Financeiro!C42+Complemento!D42</f>
        <v>0</v>
      </c>
      <c r="D42">
        <f>Financeiro!D42+Complemento!E42</f>
        <v>0</v>
      </c>
      <c r="E42">
        <f>Financeiro!E42+Complemento!F42</f>
        <v>0</v>
      </c>
      <c r="F42">
        <f>Financeiro!F42+Complemento!G42</f>
        <v>0</v>
      </c>
      <c r="G42">
        <f>Financeiro!G42+Complemento!H42</f>
        <v>0</v>
      </c>
      <c r="H42">
        <f>Financeiro!H42+Complemento!I42</f>
        <v>0</v>
      </c>
      <c r="I42">
        <f>Financeiro!I42+Complemento!J42</f>
        <v>0</v>
      </c>
      <c r="J42">
        <f>Financeiro!J42+Complemento!K42</f>
        <v>0</v>
      </c>
      <c r="K42">
        <f>Financeiro!K42+Complemento!L42</f>
        <v>0</v>
      </c>
      <c r="L42">
        <f>Financeiro!L42+Complemento!M42</f>
        <v>0</v>
      </c>
      <c r="M42">
        <f>Financeiro!M42+Complemento!N42</f>
        <v>0</v>
      </c>
      <c r="N42">
        <f>Financeiro!N42+Complemento!O42</f>
        <v>0</v>
      </c>
      <c r="O42">
        <f>Financeiro!O42+Complemento!P42</f>
        <v>0</v>
      </c>
      <c r="P42">
        <f>Financeiro!P42+Complemento!Q42</f>
        <v>3848.04</v>
      </c>
      <c r="Q42">
        <f>Financeiro!Q42+Complemento!R42</f>
        <v>0</v>
      </c>
      <c r="R42">
        <f>Financeiro!R42+Complemento!S42</f>
        <v>0</v>
      </c>
      <c r="S42">
        <f>Financeiro!S42+Complemento!T42</f>
        <v>0</v>
      </c>
      <c r="T42">
        <f>Financeiro!T42+Complemento!U42</f>
        <v>0</v>
      </c>
      <c r="U42">
        <f>Financeiro!U42+Complemento!V42</f>
        <v>0</v>
      </c>
      <c r="V42">
        <f>Financeiro!V42+Complemento!W42</f>
        <v>0</v>
      </c>
      <c r="W42">
        <f>Financeiro!W42+Complemento!X42</f>
        <v>0</v>
      </c>
      <c r="X42" s="1">
        <f t="shared" si="0"/>
        <v>3848.04</v>
      </c>
    </row>
    <row r="43" spans="1:24" x14ac:dyDescent="0.25">
      <c r="A43" t="s">
        <v>164</v>
      </c>
      <c r="B43">
        <f>Financeiro!B43+Complemento!C43</f>
        <v>0</v>
      </c>
      <c r="C43">
        <f>Financeiro!C43+Complemento!D43</f>
        <v>0</v>
      </c>
      <c r="D43">
        <f>Financeiro!D43+Complemento!E43</f>
        <v>0</v>
      </c>
      <c r="E43">
        <f>Financeiro!E43+Complemento!F43</f>
        <v>0</v>
      </c>
      <c r="F43">
        <f>Financeiro!F43+Complemento!G43</f>
        <v>0</v>
      </c>
      <c r="G43">
        <f>Financeiro!G43+Complemento!H43</f>
        <v>0</v>
      </c>
      <c r="H43">
        <f>Financeiro!H43+Complemento!I43</f>
        <v>0</v>
      </c>
      <c r="I43">
        <f>Financeiro!I43+Complemento!J43</f>
        <v>0</v>
      </c>
      <c r="J43">
        <f>Financeiro!J43+Complemento!K43</f>
        <v>679.73</v>
      </c>
      <c r="K43">
        <f>Financeiro!K43+Complemento!L43</f>
        <v>0</v>
      </c>
      <c r="L43">
        <f>Financeiro!L43+Complemento!M43</f>
        <v>0</v>
      </c>
      <c r="M43">
        <f>Financeiro!M43+Complemento!N43</f>
        <v>0</v>
      </c>
      <c r="N43">
        <f>Financeiro!N43+Complemento!O43</f>
        <v>0</v>
      </c>
      <c r="O43">
        <f>Financeiro!O43+Complemento!P43</f>
        <v>0</v>
      </c>
      <c r="P43">
        <f>Financeiro!P43+Complemento!Q43</f>
        <v>0</v>
      </c>
      <c r="Q43">
        <f>Financeiro!Q43+Complemento!R43</f>
        <v>0</v>
      </c>
      <c r="R43">
        <f>Financeiro!R43+Complemento!S43</f>
        <v>0</v>
      </c>
      <c r="S43">
        <f>Financeiro!S43+Complemento!T43</f>
        <v>0</v>
      </c>
      <c r="T43">
        <f>Financeiro!T43+Complemento!U43</f>
        <v>0</v>
      </c>
      <c r="U43">
        <f>Financeiro!U43+Complemento!V43</f>
        <v>0</v>
      </c>
      <c r="V43">
        <f>Financeiro!V43+Complemento!W43</f>
        <v>0</v>
      </c>
      <c r="W43">
        <f>Financeiro!W43+Complemento!X43</f>
        <v>0</v>
      </c>
      <c r="X43" s="1">
        <f t="shared" si="0"/>
        <v>679.73</v>
      </c>
    </row>
    <row r="44" spans="1:24" x14ac:dyDescent="0.25">
      <c r="A44" t="s">
        <v>165</v>
      </c>
      <c r="B44">
        <f>Financeiro!B44+Complemento!C44</f>
        <v>0</v>
      </c>
      <c r="C44">
        <f>Financeiro!C44+Complemento!D44</f>
        <v>0</v>
      </c>
      <c r="D44">
        <f>Financeiro!D44+Complemento!E44</f>
        <v>0</v>
      </c>
      <c r="E44">
        <f>Financeiro!E44+Complemento!F44</f>
        <v>0</v>
      </c>
      <c r="F44">
        <f>Financeiro!F44+Complemento!G44</f>
        <v>0</v>
      </c>
      <c r="G44">
        <f>Financeiro!G44+Complemento!H44</f>
        <v>0</v>
      </c>
      <c r="H44">
        <f>Financeiro!H44+Complemento!I44</f>
        <v>0</v>
      </c>
      <c r="I44">
        <f>Financeiro!I44+Complemento!J44</f>
        <v>0</v>
      </c>
      <c r="J44">
        <f>Financeiro!J44+Complemento!K44</f>
        <v>386.2</v>
      </c>
      <c r="K44">
        <f>Financeiro!K44+Complemento!L44</f>
        <v>0</v>
      </c>
      <c r="L44">
        <f>Financeiro!L44+Complemento!M44</f>
        <v>0</v>
      </c>
      <c r="M44">
        <f>Financeiro!M44+Complemento!N44</f>
        <v>0</v>
      </c>
      <c r="N44">
        <f>Financeiro!N44+Complemento!O44</f>
        <v>0</v>
      </c>
      <c r="O44">
        <f>Financeiro!O44+Complemento!P44</f>
        <v>0</v>
      </c>
      <c r="P44">
        <f>Financeiro!P44+Complemento!Q44</f>
        <v>0</v>
      </c>
      <c r="Q44">
        <f>Financeiro!Q44+Complemento!R44</f>
        <v>0</v>
      </c>
      <c r="R44">
        <f>Financeiro!R44+Complemento!S44</f>
        <v>0</v>
      </c>
      <c r="S44">
        <f>Financeiro!S44+Complemento!T44</f>
        <v>0</v>
      </c>
      <c r="T44">
        <f>Financeiro!T44+Complemento!U44</f>
        <v>0</v>
      </c>
      <c r="U44">
        <f>Financeiro!U44+Complemento!V44</f>
        <v>0</v>
      </c>
      <c r="V44">
        <f>Financeiro!V44+Complemento!W44</f>
        <v>0</v>
      </c>
      <c r="W44">
        <f>Financeiro!W44+Complemento!X44</f>
        <v>0</v>
      </c>
      <c r="X44" s="1">
        <f t="shared" si="0"/>
        <v>386.2</v>
      </c>
    </row>
    <row r="45" spans="1:24" x14ac:dyDescent="0.25">
      <c r="A45" t="s">
        <v>166</v>
      </c>
      <c r="B45">
        <f>Financeiro!B45+Complemento!C45</f>
        <v>0</v>
      </c>
      <c r="C45">
        <f>Financeiro!C45+Complemento!D45</f>
        <v>0</v>
      </c>
      <c r="D45">
        <f>Financeiro!D45+Complemento!E45</f>
        <v>0</v>
      </c>
      <c r="E45">
        <f>Financeiro!E45+Complemento!F45</f>
        <v>0</v>
      </c>
      <c r="F45">
        <f>Financeiro!F45+Complemento!G45</f>
        <v>319.92</v>
      </c>
      <c r="G45">
        <f>Financeiro!G45+Complemento!H45</f>
        <v>0</v>
      </c>
      <c r="H45">
        <f>Financeiro!H45+Complemento!I45</f>
        <v>0</v>
      </c>
      <c r="I45">
        <f>Financeiro!I45+Complemento!J45</f>
        <v>0</v>
      </c>
      <c r="J45">
        <f>Financeiro!J45+Complemento!K45</f>
        <v>0</v>
      </c>
      <c r="K45">
        <f>Financeiro!K45+Complemento!L45</f>
        <v>0</v>
      </c>
      <c r="L45">
        <f>Financeiro!L45+Complemento!M45</f>
        <v>0</v>
      </c>
      <c r="M45">
        <f>Financeiro!M45+Complemento!N45</f>
        <v>0</v>
      </c>
      <c r="N45">
        <f>Financeiro!N45+Complemento!O45</f>
        <v>0</v>
      </c>
      <c r="O45">
        <f>Financeiro!O45+Complemento!P45</f>
        <v>0</v>
      </c>
      <c r="P45">
        <f>Financeiro!P45+Complemento!Q45</f>
        <v>0</v>
      </c>
      <c r="Q45">
        <f>Financeiro!Q45+Complemento!R45</f>
        <v>0</v>
      </c>
      <c r="R45">
        <f>Financeiro!R45+Complemento!S45</f>
        <v>0</v>
      </c>
      <c r="S45">
        <f>Financeiro!S45+Complemento!T45</f>
        <v>0</v>
      </c>
      <c r="T45">
        <f>Financeiro!T45+Complemento!U45</f>
        <v>0</v>
      </c>
      <c r="U45">
        <f>Financeiro!U45+Complemento!V45</f>
        <v>0</v>
      </c>
      <c r="V45">
        <f>Financeiro!V45+Complemento!W45</f>
        <v>0</v>
      </c>
      <c r="W45">
        <f>Financeiro!W45+Complemento!X45</f>
        <v>0</v>
      </c>
      <c r="X45" s="1">
        <f t="shared" si="0"/>
        <v>319.92</v>
      </c>
    </row>
    <row r="46" spans="1:24" x14ac:dyDescent="0.25">
      <c r="A46" t="s">
        <v>167</v>
      </c>
      <c r="B46">
        <f>Financeiro!B46+Complemento!C46</f>
        <v>0</v>
      </c>
      <c r="C46">
        <f>Financeiro!C46+Complemento!D46</f>
        <v>0</v>
      </c>
      <c r="D46">
        <f>Financeiro!D46+Complemento!E46</f>
        <v>0</v>
      </c>
      <c r="E46">
        <f>Financeiro!E46+Complemento!F46</f>
        <v>0</v>
      </c>
      <c r="F46">
        <f>Financeiro!F46+Complemento!G46</f>
        <v>0</v>
      </c>
      <c r="G46">
        <f>Financeiro!G46+Complemento!H46</f>
        <v>0</v>
      </c>
      <c r="H46">
        <f>Financeiro!H46+Complemento!I46</f>
        <v>0</v>
      </c>
      <c r="I46">
        <f>Financeiro!I46+Complemento!J46</f>
        <v>0</v>
      </c>
      <c r="J46">
        <f>Financeiro!J46+Complemento!K46</f>
        <v>0</v>
      </c>
      <c r="K46">
        <f>Financeiro!K46+Complemento!L46</f>
        <v>0</v>
      </c>
      <c r="L46">
        <f>Financeiro!L46+Complemento!M46</f>
        <v>2366.56</v>
      </c>
      <c r="M46">
        <f>Financeiro!M46+Complemento!N46</f>
        <v>0</v>
      </c>
      <c r="N46">
        <f>Financeiro!N46+Complemento!O46</f>
        <v>0</v>
      </c>
      <c r="O46">
        <f>Financeiro!O46+Complemento!P46</f>
        <v>0</v>
      </c>
      <c r="P46">
        <f>Financeiro!P46+Complemento!Q46</f>
        <v>0</v>
      </c>
      <c r="Q46">
        <f>Financeiro!Q46+Complemento!R46</f>
        <v>0</v>
      </c>
      <c r="R46">
        <f>Financeiro!R46+Complemento!S46</f>
        <v>0</v>
      </c>
      <c r="S46">
        <f>Financeiro!S46+Complemento!T46</f>
        <v>0</v>
      </c>
      <c r="T46">
        <f>Financeiro!T46+Complemento!U46</f>
        <v>0</v>
      </c>
      <c r="U46">
        <f>Financeiro!U46+Complemento!V46</f>
        <v>0</v>
      </c>
      <c r="V46">
        <f>Financeiro!V46+Complemento!W46</f>
        <v>0</v>
      </c>
      <c r="W46">
        <f>Financeiro!W46+Complemento!X46</f>
        <v>0</v>
      </c>
      <c r="X46" s="1">
        <f t="shared" si="0"/>
        <v>2366.56</v>
      </c>
    </row>
    <row r="47" spans="1:24" x14ac:dyDescent="0.25">
      <c r="A47" t="s">
        <v>168</v>
      </c>
      <c r="B47">
        <f>Financeiro!B47+Complemento!C47</f>
        <v>0</v>
      </c>
      <c r="C47">
        <f>Financeiro!C47+Complemento!D47</f>
        <v>0</v>
      </c>
      <c r="D47">
        <f>Financeiro!D47+Complemento!E47</f>
        <v>0</v>
      </c>
      <c r="E47">
        <f>Financeiro!E47+Complemento!F47</f>
        <v>0</v>
      </c>
      <c r="F47">
        <f>Financeiro!F47+Complemento!G47</f>
        <v>0</v>
      </c>
      <c r="G47">
        <f>Financeiro!G47+Complemento!H47</f>
        <v>0</v>
      </c>
      <c r="H47">
        <f>Financeiro!H47+Complemento!I47</f>
        <v>0</v>
      </c>
      <c r="I47">
        <f>Financeiro!I47+Complemento!J47</f>
        <v>0</v>
      </c>
      <c r="J47">
        <f>Financeiro!J47+Complemento!K47</f>
        <v>0</v>
      </c>
      <c r="K47">
        <f>Financeiro!K47+Complemento!L47</f>
        <v>0</v>
      </c>
      <c r="L47">
        <f>Financeiro!L47+Complemento!M47</f>
        <v>0</v>
      </c>
      <c r="M47">
        <f>Financeiro!M47+Complemento!N47</f>
        <v>0</v>
      </c>
      <c r="N47">
        <f>Financeiro!N47+Complemento!O47</f>
        <v>0</v>
      </c>
      <c r="O47">
        <f>Financeiro!O47+Complemento!P47</f>
        <v>0</v>
      </c>
      <c r="P47">
        <f>Financeiro!P47+Complemento!Q47</f>
        <v>0</v>
      </c>
      <c r="Q47">
        <f>Financeiro!Q47+Complemento!R47</f>
        <v>0</v>
      </c>
      <c r="R47">
        <f>Financeiro!R47+Complemento!S47</f>
        <v>480.47</v>
      </c>
      <c r="S47">
        <f>Financeiro!S47+Complemento!T47</f>
        <v>0</v>
      </c>
      <c r="T47">
        <f>Financeiro!T47+Complemento!U47</f>
        <v>0</v>
      </c>
      <c r="U47">
        <f>Financeiro!U47+Complemento!V47</f>
        <v>0</v>
      </c>
      <c r="V47">
        <f>Financeiro!V47+Complemento!W47</f>
        <v>0</v>
      </c>
      <c r="W47">
        <f>Financeiro!W47+Complemento!X47</f>
        <v>0</v>
      </c>
      <c r="X47" s="1">
        <f t="shared" si="0"/>
        <v>480.47</v>
      </c>
    </row>
    <row r="48" spans="1:24" x14ac:dyDescent="0.25">
      <c r="A48" t="s">
        <v>169</v>
      </c>
      <c r="B48">
        <f>Financeiro!B48+Complemento!C48</f>
        <v>0</v>
      </c>
      <c r="C48">
        <f>Financeiro!C48+Complemento!D48</f>
        <v>0</v>
      </c>
      <c r="D48">
        <f>Financeiro!D48+Complemento!E48</f>
        <v>0</v>
      </c>
      <c r="E48">
        <f>Financeiro!E48+Complemento!F48</f>
        <v>0</v>
      </c>
      <c r="F48">
        <f>Financeiro!F48+Complemento!G48</f>
        <v>0</v>
      </c>
      <c r="G48">
        <f>Financeiro!G48+Complemento!H48</f>
        <v>0</v>
      </c>
      <c r="H48">
        <f>Financeiro!H48+Complemento!I48</f>
        <v>0</v>
      </c>
      <c r="I48">
        <f>Financeiro!I48+Complemento!J48</f>
        <v>0</v>
      </c>
      <c r="J48">
        <f>Financeiro!J48+Complemento!K48</f>
        <v>438.87</v>
      </c>
      <c r="K48">
        <f>Financeiro!K48+Complemento!L48</f>
        <v>0</v>
      </c>
      <c r="L48">
        <f>Financeiro!L48+Complemento!M48</f>
        <v>0</v>
      </c>
      <c r="M48">
        <f>Financeiro!M48+Complemento!N48</f>
        <v>0</v>
      </c>
      <c r="N48">
        <f>Financeiro!N48+Complemento!O48</f>
        <v>0</v>
      </c>
      <c r="O48">
        <f>Financeiro!O48+Complemento!P48</f>
        <v>0</v>
      </c>
      <c r="P48">
        <f>Financeiro!P48+Complemento!Q48</f>
        <v>0</v>
      </c>
      <c r="Q48">
        <f>Financeiro!Q48+Complemento!R48</f>
        <v>0</v>
      </c>
      <c r="R48">
        <f>Financeiro!R48+Complemento!S48</f>
        <v>0</v>
      </c>
      <c r="S48">
        <f>Financeiro!S48+Complemento!T48</f>
        <v>0</v>
      </c>
      <c r="T48">
        <f>Financeiro!T48+Complemento!U48</f>
        <v>0</v>
      </c>
      <c r="U48">
        <f>Financeiro!U48+Complemento!V48</f>
        <v>0</v>
      </c>
      <c r="V48">
        <f>Financeiro!V48+Complemento!W48</f>
        <v>0</v>
      </c>
      <c r="W48">
        <f>Financeiro!W48+Complemento!X48</f>
        <v>0</v>
      </c>
      <c r="X48" s="1">
        <f t="shared" si="0"/>
        <v>438.87</v>
      </c>
    </row>
    <row r="49" spans="1:24" x14ac:dyDescent="0.25">
      <c r="A49" t="s">
        <v>4</v>
      </c>
      <c r="B49">
        <f>Financeiro!B49+Complemento!C49</f>
        <v>876.48</v>
      </c>
      <c r="C49">
        <f>Financeiro!C49+Complemento!D49</f>
        <v>6183.3600000000006</v>
      </c>
      <c r="D49">
        <f>Financeiro!D49+Complemento!E49</f>
        <v>3505.92</v>
      </c>
      <c r="E49">
        <f>Financeiro!E49+Complemento!F49</f>
        <v>0</v>
      </c>
      <c r="F49">
        <f>Financeiro!F49+Complemento!G49</f>
        <v>0</v>
      </c>
      <c r="G49">
        <f>Financeiro!G49+Complemento!H49</f>
        <v>5266.88</v>
      </c>
      <c r="H49">
        <f>Financeiro!H49+Complemento!I49</f>
        <v>0</v>
      </c>
      <c r="I49">
        <f>Financeiro!I49+Complemento!J49</f>
        <v>0</v>
      </c>
      <c r="J49">
        <f>Financeiro!J49+Complemento!K49</f>
        <v>9641.2800000000007</v>
      </c>
      <c r="K49">
        <f>Financeiro!K49+Complemento!L49</f>
        <v>0</v>
      </c>
      <c r="L49">
        <f>Financeiro!L49+Complemento!M49</f>
        <v>0</v>
      </c>
      <c r="M49">
        <f>Financeiro!M49+Complemento!N49</f>
        <v>3659.52</v>
      </c>
      <c r="N49">
        <f>Financeiro!N49+Complemento!O49</f>
        <v>0</v>
      </c>
      <c r="O49">
        <f>Financeiro!O49+Complemento!P49</f>
        <v>2629.44</v>
      </c>
      <c r="P49">
        <f>Financeiro!P49+Complemento!Q49</f>
        <v>0</v>
      </c>
      <c r="Q49">
        <f>Financeiro!Q49+Complemento!R49</f>
        <v>8909.6</v>
      </c>
      <c r="R49">
        <f>Financeiro!R49+Complemento!S49</f>
        <v>26534.400000000001</v>
      </c>
      <c r="S49">
        <f>Financeiro!S49+Complemento!T49</f>
        <v>0</v>
      </c>
      <c r="T49">
        <f>Financeiro!T49+Complemento!U49</f>
        <v>6191.3600000000006</v>
      </c>
      <c r="U49">
        <f>Financeiro!U49+Complemento!V49</f>
        <v>0</v>
      </c>
      <c r="V49">
        <f>Financeiro!V49+Complemento!W49</f>
        <v>1768.96</v>
      </c>
      <c r="W49">
        <f>Financeiro!W49+Complemento!X49</f>
        <v>0</v>
      </c>
      <c r="X49" s="1">
        <f t="shared" si="0"/>
        <v>75167.200000000012</v>
      </c>
    </row>
    <row r="50" spans="1:24" x14ac:dyDescent="0.25">
      <c r="A50" t="s">
        <v>170</v>
      </c>
      <c r="B50">
        <f>Financeiro!B50+Complemento!C50</f>
        <v>0</v>
      </c>
      <c r="C50">
        <f>Financeiro!C50+Complemento!D50</f>
        <v>0</v>
      </c>
      <c r="D50">
        <f>Financeiro!D50+Complemento!E50</f>
        <v>0</v>
      </c>
      <c r="E50">
        <f>Financeiro!E50+Complemento!F50</f>
        <v>0</v>
      </c>
      <c r="F50">
        <f>Financeiro!F50+Complemento!G50</f>
        <v>0</v>
      </c>
      <c r="G50">
        <f>Financeiro!G50+Complemento!H50</f>
        <v>0</v>
      </c>
      <c r="H50">
        <f>Financeiro!H50+Complemento!I50</f>
        <v>0</v>
      </c>
      <c r="I50">
        <f>Financeiro!I50+Complemento!J50</f>
        <v>0</v>
      </c>
      <c r="J50">
        <f>Financeiro!J50+Complemento!K50</f>
        <v>416.4</v>
      </c>
      <c r="K50">
        <f>Financeiro!K50+Complemento!L50</f>
        <v>0</v>
      </c>
      <c r="L50">
        <f>Financeiro!L50+Complemento!M50</f>
        <v>0</v>
      </c>
      <c r="M50">
        <f>Financeiro!M50+Complemento!N50</f>
        <v>0</v>
      </c>
      <c r="N50">
        <f>Financeiro!N50+Complemento!O50</f>
        <v>0</v>
      </c>
      <c r="O50">
        <f>Financeiro!O50+Complemento!P50</f>
        <v>0</v>
      </c>
      <c r="P50">
        <f>Financeiro!P50+Complemento!Q50</f>
        <v>0</v>
      </c>
      <c r="Q50">
        <f>Financeiro!Q50+Complemento!R50</f>
        <v>0</v>
      </c>
      <c r="R50">
        <f>Financeiro!R50+Complemento!S50</f>
        <v>0</v>
      </c>
      <c r="S50">
        <f>Financeiro!S50+Complemento!T50</f>
        <v>0</v>
      </c>
      <c r="T50">
        <f>Financeiro!T50+Complemento!U50</f>
        <v>0</v>
      </c>
      <c r="U50">
        <f>Financeiro!U50+Complemento!V50</f>
        <v>0</v>
      </c>
      <c r="V50">
        <f>Financeiro!V50+Complemento!W50</f>
        <v>0</v>
      </c>
      <c r="W50">
        <f>Financeiro!W50+Complemento!X50</f>
        <v>0</v>
      </c>
      <c r="X50" s="1">
        <f t="shared" si="0"/>
        <v>416.4</v>
      </c>
    </row>
    <row r="51" spans="1:24" x14ac:dyDescent="0.25">
      <c r="A51" t="s">
        <v>171</v>
      </c>
      <c r="B51">
        <f>Financeiro!B51+Complemento!C51</f>
        <v>0</v>
      </c>
      <c r="C51">
        <f>Financeiro!C51+Complemento!D51</f>
        <v>0</v>
      </c>
      <c r="D51">
        <f>Financeiro!D51+Complemento!E51</f>
        <v>0</v>
      </c>
      <c r="E51">
        <f>Financeiro!E51+Complemento!F51</f>
        <v>0</v>
      </c>
      <c r="F51">
        <f>Financeiro!F51+Complemento!G51</f>
        <v>0</v>
      </c>
      <c r="G51">
        <f>Financeiro!G51+Complemento!H51</f>
        <v>0</v>
      </c>
      <c r="H51">
        <f>Financeiro!H51+Complemento!I51</f>
        <v>0</v>
      </c>
      <c r="I51">
        <f>Financeiro!I51+Complemento!J51</f>
        <v>0</v>
      </c>
      <c r="J51">
        <f>Financeiro!J51+Complemento!K51</f>
        <v>0</v>
      </c>
      <c r="K51">
        <f>Financeiro!K51+Complemento!L51</f>
        <v>0</v>
      </c>
      <c r="L51">
        <f>Financeiro!L51+Complemento!M51</f>
        <v>0</v>
      </c>
      <c r="M51">
        <f>Financeiro!M51+Complemento!N51</f>
        <v>0</v>
      </c>
      <c r="N51">
        <f>Financeiro!N51+Complemento!O51</f>
        <v>0</v>
      </c>
      <c r="O51">
        <f>Financeiro!O51+Complemento!P51</f>
        <v>0</v>
      </c>
      <c r="P51">
        <f>Financeiro!P51+Complemento!Q51</f>
        <v>1804.9</v>
      </c>
      <c r="Q51">
        <f>Financeiro!Q51+Complemento!R51</f>
        <v>0</v>
      </c>
      <c r="R51">
        <f>Financeiro!R51+Complemento!S51</f>
        <v>0</v>
      </c>
      <c r="S51">
        <f>Financeiro!S51+Complemento!T51</f>
        <v>0</v>
      </c>
      <c r="T51">
        <f>Financeiro!T51+Complemento!U51</f>
        <v>0</v>
      </c>
      <c r="U51">
        <f>Financeiro!U51+Complemento!V51</f>
        <v>0</v>
      </c>
      <c r="V51">
        <f>Financeiro!V51+Complemento!W51</f>
        <v>0</v>
      </c>
      <c r="W51">
        <f>Financeiro!W51+Complemento!X51</f>
        <v>0</v>
      </c>
      <c r="X51" s="1">
        <f t="shared" si="0"/>
        <v>1804.9</v>
      </c>
    </row>
    <row r="52" spans="1:24" x14ac:dyDescent="0.25">
      <c r="A52" t="s">
        <v>118</v>
      </c>
      <c r="B52">
        <f>Financeiro!B52+Complemento!C52</f>
        <v>0</v>
      </c>
      <c r="C52">
        <f>Financeiro!C52+Complemento!D52</f>
        <v>0</v>
      </c>
      <c r="D52">
        <f>Financeiro!D52+Complemento!E52</f>
        <v>0</v>
      </c>
      <c r="E52">
        <f>Financeiro!E52+Complemento!F52</f>
        <v>0</v>
      </c>
      <c r="F52">
        <f>Financeiro!F52+Complemento!G52</f>
        <v>0</v>
      </c>
      <c r="G52">
        <f>Financeiro!G52+Complemento!H52</f>
        <v>0</v>
      </c>
      <c r="H52">
        <f>Financeiro!H52+Complemento!I52</f>
        <v>0</v>
      </c>
      <c r="I52">
        <f>Financeiro!I52+Complemento!J52</f>
        <v>0</v>
      </c>
      <c r="J52">
        <f>Financeiro!J52+Complemento!K52</f>
        <v>1132.82</v>
      </c>
      <c r="K52">
        <f>Financeiro!K52+Complemento!L52</f>
        <v>0</v>
      </c>
      <c r="L52">
        <f>Financeiro!L52+Complemento!M52</f>
        <v>0</v>
      </c>
      <c r="M52">
        <f>Financeiro!M52+Complemento!N52</f>
        <v>0</v>
      </c>
      <c r="N52">
        <f>Financeiro!N52+Complemento!O52</f>
        <v>0</v>
      </c>
      <c r="O52">
        <f>Financeiro!O52+Complemento!P52</f>
        <v>0</v>
      </c>
      <c r="P52">
        <f>Financeiro!P52+Complemento!Q52</f>
        <v>0</v>
      </c>
      <c r="Q52">
        <f>Financeiro!Q52+Complemento!R52</f>
        <v>0</v>
      </c>
      <c r="R52">
        <f>Financeiro!R52+Complemento!S52</f>
        <v>0</v>
      </c>
      <c r="S52">
        <f>Financeiro!S52+Complemento!T52</f>
        <v>0</v>
      </c>
      <c r="T52">
        <f>Financeiro!T52+Complemento!U52</f>
        <v>0</v>
      </c>
      <c r="U52">
        <f>Financeiro!U52+Complemento!V52</f>
        <v>0</v>
      </c>
      <c r="V52">
        <f>Financeiro!V52+Complemento!W52</f>
        <v>0</v>
      </c>
      <c r="W52">
        <f>Financeiro!W52+Complemento!X52</f>
        <v>0</v>
      </c>
      <c r="X52" s="1">
        <f t="shared" si="0"/>
        <v>1132.82</v>
      </c>
    </row>
    <row r="53" spans="1:24" x14ac:dyDescent="0.25">
      <c r="A53" t="s">
        <v>172</v>
      </c>
      <c r="B53">
        <f>Financeiro!B53+Complemento!C53</f>
        <v>0</v>
      </c>
      <c r="C53">
        <f>Financeiro!C53+Complemento!D53</f>
        <v>0</v>
      </c>
      <c r="D53">
        <f>Financeiro!D53+Complemento!E53</f>
        <v>0</v>
      </c>
      <c r="E53">
        <f>Financeiro!E53+Complemento!F53</f>
        <v>0</v>
      </c>
      <c r="F53">
        <f>Financeiro!F53+Complemento!G53</f>
        <v>0</v>
      </c>
      <c r="G53">
        <f>Financeiro!G53+Complemento!H53</f>
        <v>0</v>
      </c>
      <c r="H53">
        <f>Financeiro!H53+Complemento!I53</f>
        <v>0</v>
      </c>
      <c r="I53">
        <f>Financeiro!I53+Complemento!J53</f>
        <v>0</v>
      </c>
      <c r="J53">
        <f>Financeiro!J53+Complemento!K53</f>
        <v>745.78</v>
      </c>
      <c r="K53">
        <f>Financeiro!K53+Complemento!L53</f>
        <v>0</v>
      </c>
      <c r="L53">
        <f>Financeiro!L53+Complemento!M53</f>
        <v>0</v>
      </c>
      <c r="M53">
        <f>Financeiro!M53+Complemento!N53</f>
        <v>0</v>
      </c>
      <c r="N53">
        <f>Financeiro!N53+Complemento!O53</f>
        <v>0</v>
      </c>
      <c r="O53">
        <f>Financeiro!O53+Complemento!P53</f>
        <v>0</v>
      </c>
      <c r="P53">
        <f>Financeiro!P53+Complemento!Q53</f>
        <v>0</v>
      </c>
      <c r="Q53">
        <f>Financeiro!Q53+Complemento!R53</f>
        <v>0</v>
      </c>
      <c r="R53">
        <f>Financeiro!R53+Complemento!S53</f>
        <v>0</v>
      </c>
      <c r="S53">
        <f>Financeiro!S53+Complemento!T53</f>
        <v>0</v>
      </c>
      <c r="T53">
        <f>Financeiro!T53+Complemento!U53</f>
        <v>0</v>
      </c>
      <c r="U53">
        <f>Financeiro!U53+Complemento!V53</f>
        <v>0</v>
      </c>
      <c r="V53">
        <f>Financeiro!V53+Complemento!W53</f>
        <v>0</v>
      </c>
      <c r="W53">
        <f>Financeiro!W53+Complemento!X53</f>
        <v>0</v>
      </c>
      <c r="X53" s="1">
        <f t="shared" si="0"/>
        <v>745.78</v>
      </c>
    </row>
    <row r="54" spans="1:24" x14ac:dyDescent="0.25">
      <c r="A54" t="s">
        <v>173</v>
      </c>
      <c r="B54">
        <f>Financeiro!B54+Complemento!C54</f>
        <v>0</v>
      </c>
      <c r="C54">
        <f>Financeiro!C54+Complemento!D54</f>
        <v>0</v>
      </c>
      <c r="D54">
        <f>Financeiro!D54+Complemento!E54</f>
        <v>0</v>
      </c>
      <c r="E54">
        <f>Financeiro!E54+Complemento!F54</f>
        <v>0</v>
      </c>
      <c r="F54">
        <f>Financeiro!F54+Complemento!G54</f>
        <v>1301.05</v>
      </c>
      <c r="G54">
        <f>Financeiro!G54+Complemento!H54</f>
        <v>0</v>
      </c>
      <c r="H54">
        <f>Financeiro!H54+Complemento!I54</f>
        <v>0</v>
      </c>
      <c r="I54">
        <f>Financeiro!I54+Complemento!J54</f>
        <v>0</v>
      </c>
      <c r="J54">
        <f>Financeiro!J54+Complemento!K54</f>
        <v>0</v>
      </c>
      <c r="K54">
        <f>Financeiro!K54+Complemento!L54</f>
        <v>0</v>
      </c>
      <c r="L54">
        <f>Financeiro!L54+Complemento!M54</f>
        <v>0</v>
      </c>
      <c r="M54">
        <f>Financeiro!M54+Complemento!N54</f>
        <v>0</v>
      </c>
      <c r="N54">
        <f>Financeiro!N54+Complemento!O54</f>
        <v>0</v>
      </c>
      <c r="O54">
        <f>Financeiro!O54+Complemento!P54</f>
        <v>0</v>
      </c>
      <c r="P54">
        <f>Financeiro!P54+Complemento!Q54</f>
        <v>0</v>
      </c>
      <c r="Q54">
        <f>Financeiro!Q54+Complemento!R54</f>
        <v>0</v>
      </c>
      <c r="R54">
        <f>Financeiro!R54+Complemento!S54</f>
        <v>0</v>
      </c>
      <c r="S54">
        <f>Financeiro!S54+Complemento!T54</f>
        <v>0</v>
      </c>
      <c r="T54">
        <f>Financeiro!T54+Complemento!U54</f>
        <v>0</v>
      </c>
      <c r="U54">
        <f>Financeiro!U54+Complemento!V54</f>
        <v>0</v>
      </c>
      <c r="V54">
        <f>Financeiro!V54+Complemento!W54</f>
        <v>0</v>
      </c>
      <c r="W54">
        <f>Financeiro!W54+Complemento!X54</f>
        <v>0</v>
      </c>
      <c r="X54" s="1">
        <f t="shared" si="0"/>
        <v>1301.05</v>
      </c>
    </row>
    <row r="55" spans="1:24" x14ac:dyDescent="0.25">
      <c r="A55" t="s">
        <v>5</v>
      </c>
      <c r="B55">
        <f>Financeiro!B55+Complemento!C55</f>
        <v>0</v>
      </c>
      <c r="C55">
        <f>Financeiro!C55+Complemento!D55</f>
        <v>0</v>
      </c>
      <c r="D55">
        <f>Financeiro!D55+Complemento!E55</f>
        <v>0</v>
      </c>
      <c r="E55">
        <f>Financeiro!E55+Complemento!F55</f>
        <v>0</v>
      </c>
      <c r="F55">
        <f>Financeiro!F55+Complemento!G55</f>
        <v>8904.3700000000008</v>
      </c>
      <c r="G55">
        <f>Financeiro!G55+Complemento!H55</f>
        <v>0</v>
      </c>
      <c r="H55">
        <f>Financeiro!H55+Complemento!I55</f>
        <v>5958.37</v>
      </c>
      <c r="I55">
        <f>Financeiro!I55+Complemento!J55</f>
        <v>520.21</v>
      </c>
      <c r="J55">
        <f>Financeiro!J55+Complemento!K55</f>
        <v>5797.63</v>
      </c>
      <c r="K55">
        <f>Financeiro!K55+Complemento!L55</f>
        <v>0</v>
      </c>
      <c r="L55">
        <f>Financeiro!L55+Complemento!M55</f>
        <v>0</v>
      </c>
      <c r="M55">
        <f>Financeiro!M55+Complemento!N55</f>
        <v>0</v>
      </c>
      <c r="N55">
        <f>Financeiro!N55+Complemento!O55</f>
        <v>11196.66</v>
      </c>
      <c r="O55">
        <f>Financeiro!O55+Complemento!P55</f>
        <v>0</v>
      </c>
      <c r="P55">
        <f>Financeiro!P55+Complemento!Q55</f>
        <v>0</v>
      </c>
      <c r="Q55">
        <f>Financeiro!Q55+Complemento!R55</f>
        <v>0</v>
      </c>
      <c r="R55">
        <f>Financeiro!R55+Complemento!S55</f>
        <v>0</v>
      </c>
      <c r="S55">
        <f>Financeiro!S55+Complemento!T55</f>
        <v>974.63</v>
      </c>
      <c r="T55">
        <f>Financeiro!T55+Complemento!U55</f>
        <v>1809.74</v>
      </c>
      <c r="U55">
        <f>Financeiro!U55+Complemento!V55</f>
        <v>2294.5300000000002</v>
      </c>
      <c r="V55">
        <f>Financeiro!V55+Complemento!W55</f>
        <v>0</v>
      </c>
      <c r="W55">
        <f>Financeiro!W55+Complemento!X55</f>
        <v>0</v>
      </c>
      <c r="X55" s="1">
        <f t="shared" si="0"/>
        <v>37456.14</v>
      </c>
    </row>
    <row r="56" spans="1:24" x14ac:dyDescent="0.25">
      <c r="A56" t="s">
        <v>6</v>
      </c>
      <c r="B56">
        <f>Financeiro!B56+Complemento!C56</f>
        <v>0</v>
      </c>
      <c r="C56">
        <f>Financeiro!C56+Complemento!D56</f>
        <v>0</v>
      </c>
      <c r="D56">
        <f>Financeiro!D56+Complemento!E56</f>
        <v>0</v>
      </c>
      <c r="E56">
        <f>Financeiro!E56+Complemento!F56</f>
        <v>0</v>
      </c>
      <c r="F56">
        <f>Financeiro!F56+Complemento!G56</f>
        <v>0</v>
      </c>
      <c r="G56">
        <f>Financeiro!G56+Complemento!H56</f>
        <v>0</v>
      </c>
      <c r="H56">
        <f>Financeiro!H56+Complemento!I56</f>
        <v>0</v>
      </c>
      <c r="I56">
        <f>Financeiro!I56+Complemento!J56</f>
        <v>2510.2800000000002</v>
      </c>
      <c r="J56">
        <f>Financeiro!J56+Complemento!K56</f>
        <v>0</v>
      </c>
      <c r="K56">
        <f>Financeiro!K56+Complemento!L56</f>
        <v>0</v>
      </c>
      <c r="L56">
        <f>Financeiro!L56+Complemento!M56</f>
        <v>0</v>
      </c>
      <c r="M56">
        <f>Financeiro!M56+Complemento!N56</f>
        <v>0</v>
      </c>
      <c r="N56">
        <f>Financeiro!N56+Complemento!O56</f>
        <v>0</v>
      </c>
      <c r="O56">
        <f>Financeiro!O56+Complemento!P56</f>
        <v>0</v>
      </c>
      <c r="P56">
        <f>Financeiro!P56+Complemento!Q56</f>
        <v>0</v>
      </c>
      <c r="Q56">
        <f>Financeiro!Q56+Complemento!R56</f>
        <v>3187.67</v>
      </c>
      <c r="R56">
        <f>Financeiro!R56+Complemento!S56</f>
        <v>0</v>
      </c>
      <c r="S56">
        <f>Financeiro!S56+Complemento!T56</f>
        <v>0</v>
      </c>
      <c r="T56">
        <f>Financeiro!T56+Complemento!U56</f>
        <v>0</v>
      </c>
      <c r="U56">
        <f>Financeiro!U56+Complemento!V56</f>
        <v>0</v>
      </c>
      <c r="V56">
        <f>Financeiro!V56+Complemento!W56</f>
        <v>0</v>
      </c>
      <c r="W56">
        <f>Financeiro!W56+Complemento!X56</f>
        <v>0</v>
      </c>
      <c r="X56" s="1">
        <f t="shared" si="0"/>
        <v>5697.9500000000007</v>
      </c>
    </row>
    <row r="57" spans="1:24" x14ac:dyDescent="0.25">
      <c r="A57" t="s">
        <v>7</v>
      </c>
      <c r="B57">
        <f>Financeiro!B57+Complemento!C57</f>
        <v>0</v>
      </c>
      <c r="C57">
        <f>Financeiro!C57+Complemento!D57</f>
        <v>0</v>
      </c>
      <c r="D57">
        <f>Financeiro!D57+Complemento!E57</f>
        <v>0</v>
      </c>
      <c r="E57">
        <f>Financeiro!E57+Complemento!F57</f>
        <v>0</v>
      </c>
      <c r="F57">
        <f>Financeiro!F57+Complemento!G57</f>
        <v>0</v>
      </c>
      <c r="G57">
        <f>Financeiro!G57+Complemento!H57</f>
        <v>0</v>
      </c>
      <c r="H57">
        <f>Financeiro!H57+Complemento!I57</f>
        <v>0</v>
      </c>
      <c r="I57">
        <f>Financeiro!I57+Complemento!J57</f>
        <v>0</v>
      </c>
      <c r="J57">
        <f>Financeiro!J57+Complemento!K57</f>
        <v>0</v>
      </c>
      <c r="K57">
        <f>Financeiro!K57+Complemento!L57</f>
        <v>0</v>
      </c>
      <c r="L57">
        <f>Financeiro!L57+Complemento!M57</f>
        <v>0</v>
      </c>
      <c r="M57">
        <f>Financeiro!M57+Complemento!N57</f>
        <v>0</v>
      </c>
      <c r="N57">
        <f>Financeiro!N57+Complemento!O57</f>
        <v>0</v>
      </c>
      <c r="O57">
        <f>Financeiro!O57+Complemento!P57</f>
        <v>0</v>
      </c>
      <c r="P57">
        <f>Financeiro!P57+Complemento!Q57</f>
        <v>2505.87</v>
      </c>
      <c r="Q57">
        <f>Financeiro!Q57+Complemento!R57</f>
        <v>289089.03999999998</v>
      </c>
      <c r="R57">
        <f>Financeiro!R57+Complemento!S57</f>
        <v>0</v>
      </c>
      <c r="S57">
        <f>Financeiro!S57+Complemento!T57</f>
        <v>0</v>
      </c>
      <c r="T57">
        <f>Financeiro!T57+Complemento!U57</f>
        <v>0</v>
      </c>
      <c r="U57">
        <f>Financeiro!U57+Complemento!V57</f>
        <v>0</v>
      </c>
      <c r="V57">
        <f>Financeiro!V57+Complemento!W57</f>
        <v>0</v>
      </c>
      <c r="W57">
        <f>Financeiro!W57+Complemento!X57</f>
        <v>0</v>
      </c>
      <c r="X57" s="1">
        <f t="shared" si="0"/>
        <v>291594.90999999997</v>
      </c>
    </row>
    <row r="58" spans="1:24" x14ac:dyDescent="0.25">
      <c r="A58" t="s">
        <v>8</v>
      </c>
      <c r="B58">
        <f>Financeiro!B58+Complemento!C58</f>
        <v>0</v>
      </c>
      <c r="C58">
        <f>Financeiro!C58+Complemento!D58</f>
        <v>0</v>
      </c>
      <c r="D58">
        <f>Financeiro!D58+Complemento!E58</f>
        <v>0</v>
      </c>
      <c r="E58">
        <f>Financeiro!E58+Complemento!F58</f>
        <v>0</v>
      </c>
      <c r="F58">
        <f>Financeiro!F58+Complemento!G58</f>
        <v>0</v>
      </c>
      <c r="G58">
        <f>Financeiro!G58+Complemento!H58</f>
        <v>0</v>
      </c>
      <c r="H58">
        <f>Financeiro!H58+Complemento!I58</f>
        <v>0</v>
      </c>
      <c r="I58">
        <f>Financeiro!I58+Complemento!J58</f>
        <v>865.2</v>
      </c>
      <c r="J58">
        <f>Financeiro!J58+Complemento!K58</f>
        <v>0</v>
      </c>
      <c r="K58">
        <f>Financeiro!K58+Complemento!L58</f>
        <v>0</v>
      </c>
      <c r="L58">
        <f>Financeiro!L58+Complemento!M58</f>
        <v>0</v>
      </c>
      <c r="M58">
        <f>Financeiro!M58+Complemento!N58</f>
        <v>0</v>
      </c>
      <c r="N58">
        <f>Financeiro!N58+Complemento!O58</f>
        <v>0</v>
      </c>
      <c r="O58">
        <f>Financeiro!O58+Complemento!P58</f>
        <v>0</v>
      </c>
      <c r="P58">
        <f>Financeiro!P58+Complemento!Q58</f>
        <v>0</v>
      </c>
      <c r="Q58">
        <f>Financeiro!Q58+Complemento!R58</f>
        <v>7225.02</v>
      </c>
      <c r="R58">
        <f>Financeiro!R58+Complemento!S58</f>
        <v>0</v>
      </c>
      <c r="S58">
        <f>Financeiro!S58+Complemento!T58</f>
        <v>0</v>
      </c>
      <c r="T58">
        <f>Financeiro!T58+Complemento!U58</f>
        <v>0</v>
      </c>
      <c r="U58">
        <f>Financeiro!U58+Complemento!V58</f>
        <v>727.33</v>
      </c>
      <c r="V58">
        <f>Financeiro!V58+Complemento!W58</f>
        <v>0</v>
      </c>
      <c r="W58">
        <f>Financeiro!W58+Complemento!X58</f>
        <v>0</v>
      </c>
      <c r="X58" s="1">
        <f t="shared" si="0"/>
        <v>8817.5500000000011</v>
      </c>
    </row>
    <row r="59" spans="1:24" x14ac:dyDescent="0.25">
      <c r="A59" t="s">
        <v>174</v>
      </c>
      <c r="B59">
        <f>Financeiro!B59+Complemento!C59</f>
        <v>0</v>
      </c>
      <c r="C59">
        <f>Financeiro!C59+Complemento!D59</f>
        <v>0</v>
      </c>
      <c r="D59">
        <f>Financeiro!D59+Complemento!E59</f>
        <v>0</v>
      </c>
      <c r="E59">
        <f>Financeiro!E59+Complemento!F59</f>
        <v>0</v>
      </c>
      <c r="F59">
        <f>Financeiro!F59+Complemento!G59</f>
        <v>0</v>
      </c>
      <c r="G59">
        <f>Financeiro!G59+Complemento!H59</f>
        <v>0</v>
      </c>
      <c r="H59">
        <f>Financeiro!H59+Complemento!I59</f>
        <v>0</v>
      </c>
      <c r="I59">
        <f>Financeiro!I59+Complemento!J59</f>
        <v>0</v>
      </c>
      <c r="J59">
        <f>Financeiro!J59+Complemento!K59</f>
        <v>0</v>
      </c>
      <c r="K59">
        <f>Financeiro!K59+Complemento!L59</f>
        <v>1875.48</v>
      </c>
      <c r="L59">
        <f>Financeiro!L59+Complemento!M59</f>
        <v>0</v>
      </c>
      <c r="M59">
        <f>Financeiro!M59+Complemento!N59</f>
        <v>0</v>
      </c>
      <c r="N59">
        <f>Financeiro!N59+Complemento!O59</f>
        <v>3802.7799999999997</v>
      </c>
      <c r="O59">
        <f>Financeiro!O59+Complemento!P59</f>
        <v>0</v>
      </c>
      <c r="P59">
        <f>Financeiro!P59+Complemento!Q59</f>
        <v>0</v>
      </c>
      <c r="Q59">
        <f>Financeiro!Q59+Complemento!R59</f>
        <v>0</v>
      </c>
      <c r="R59">
        <f>Financeiro!R59+Complemento!S59</f>
        <v>0</v>
      </c>
      <c r="S59">
        <f>Financeiro!S59+Complemento!T59</f>
        <v>0</v>
      </c>
      <c r="T59">
        <f>Financeiro!T59+Complemento!U59</f>
        <v>0</v>
      </c>
      <c r="U59">
        <f>Financeiro!U59+Complemento!V59</f>
        <v>1843.08</v>
      </c>
      <c r="V59">
        <f>Financeiro!V59+Complemento!W59</f>
        <v>0</v>
      </c>
      <c r="W59">
        <f>Financeiro!W59+Complemento!X59</f>
        <v>0</v>
      </c>
      <c r="X59" s="1">
        <f t="shared" si="0"/>
        <v>7521.34</v>
      </c>
    </row>
    <row r="60" spans="1:24" x14ac:dyDescent="0.25">
      <c r="A60" t="s">
        <v>126</v>
      </c>
      <c r="B60">
        <f>Financeiro!B60+Complemento!C60</f>
        <v>0</v>
      </c>
      <c r="C60">
        <f>Financeiro!C60+Complemento!D60</f>
        <v>0</v>
      </c>
      <c r="D60">
        <f>Financeiro!D60+Complemento!E60</f>
        <v>0</v>
      </c>
      <c r="E60">
        <f>Financeiro!E60+Complemento!F60</f>
        <v>0</v>
      </c>
      <c r="F60">
        <f>Financeiro!F60+Complemento!G60</f>
        <v>0</v>
      </c>
      <c r="G60">
        <f>Financeiro!G60+Complemento!H60</f>
        <v>0</v>
      </c>
      <c r="H60">
        <f>Financeiro!H60+Complemento!I60</f>
        <v>0</v>
      </c>
      <c r="I60">
        <f>Financeiro!I60+Complemento!J60</f>
        <v>0</v>
      </c>
      <c r="J60">
        <f>Financeiro!J60+Complemento!K60</f>
        <v>0</v>
      </c>
      <c r="K60">
        <f>Financeiro!K60+Complemento!L60</f>
        <v>0</v>
      </c>
      <c r="L60">
        <f>Financeiro!L60+Complemento!M60</f>
        <v>0</v>
      </c>
      <c r="M60">
        <f>Financeiro!M60+Complemento!N60</f>
        <v>0</v>
      </c>
      <c r="N60">
        <f>Financeiro!N60+Complemento!O60</f>
        <v>0</v>
      </c>
      <c r="O60">
        <f>Financeiro!O60+Complemento!P60</f>
        <v>0</v>
      </c>
      <c r="P60">
        <f>Financeiro!P60+Complemento!Q60</f>
        <v>0</v>
      </c>
      <c r="Q60">
        <f>Financeiro!Q60+Complemento!R60</f>
        <v>1129.47</v>
      </c>
      <c r="R60">
        <f>Financeiro!R60+Complemento!S60</f>
        <v>0</v>
      </c>
      <c r="S60">
        <f>Financeiro!S60+Complemento!T60</f>
        <v>0</v>
      </c>
      <c r="T60">
        <f>Financeiro!T60+Complemento!U60</f>
        <v>0</v>
      </c>
      <c r="U60">
        <f>Financeiro!U60+Complemento!V60</f>
        <v>0</v>
      </c>
      <c r="V60">
        <f>Financeiro!V60+Complemento!W60</f>
        <v>0</v>
      </c>
      <c r="W60">
        <f>Financeiro!W60+Complemento!X60</f>
        <v>0</v>
      </c>
      <c r="X60" s="1">
        <f t="shared" si="0"/>
        <v>1129.47</v>
      </c>
    </row>
    <row r="61" spans="1:24" x14ac:dyDescent="0.25">
      <c r="A61" t="s">
        <v>9</v>
      </c>
      <c r="B61">
        <f>Financeiro!B61+Complemento!C61</f>
        <v>0</v>
      </c>
      <c r="C61">
        <f>Financeiro!C61+Complemento!D61</f>
        <v>0</v>
      </c>
      <c r="D61">
        <f>Financeiro!D61+Complemento!E61</f>
        <v>0</v>
      </c>
      <c r="E61">
        <f>Financeiro!E61+Complemento!F61</f>
        <v>0</v>
      </c>
      <c r="F61">
        <f>Financeiro!F61+Complemento!G61</f>
        <v>0</v>
      </c>
      <c r="G61">
        <f>Financeiro!G61+Complemento!H61</f>
        <v>0</v>
      </c>
      <c r="H61">
        <f>Financeiro!H61+Complemento!I61</f>
        <v>0</v>
      </c>
      <c r="I61">
        <f>Financeiro!I61+Complemento!J61</f>
        <v>0</v>
      </c>
      <c r="J61">
        <f>Financeiro!J61+Complemento!K61</f>
        <v>0</v>
      </c>
      <c r="K61">
        <f>Financeiro!K61+Complemento!L61</f>
        <v>0</v>
      </c>
      <c r="L61">
        <f>Financeiro!L61+Complemento!M61</f>
        <v>0</v>
      </c>
      <c r="M61">
        <f>Financeiro!M61+Complemento!N61</f>
        <v>0</v>
      </c>
      <c r="N61">
        <f>Financeiro!N61+Complemento!O61</f>
        <v>0</v>
      </c>
      <c r="O61">
        <f>Financeiro!O61+Complemento!P61</f>
        <v>0</v>
      </c>
      <c r="P61">
        <f>Financeiro!P61+Complemento!Q61</f>
        <v>0</v>
      </c>
      <c r="Q61">
        <f>Financeiro!Q61+Complemento!R61</f>
        <v>5695</v>
      </c>
      <c r="R61">
        <f>Financeiro!R61+Complemento!S61</f>
        <v>0</v>
      </c>
      <c r="S61">
        <f>Financeiro!S61+Complemento!T61</f>
        <v>0</v>
      </c>
      <c r="T61">
        <f>Financeiro!T61+Complemento!U61</f>
        <v>0</v>
      </c>
      <c r="U61">
        <f>Financeiro!U61+Complemento!V61</f>
        <v>0</v>
      </c>
      <c r="V61">
        <f>Financeiro!V61+Complemento!W61</f>
        <v>0</v>
      </c>
      <c r="W61">
        <f>Financeiro!W61+Complemento!X61</f>
        <v>0</v>
      </c>
      <c r="X61" s="1">
        <f t="shared" si="0"/>
        <v>5695</v>
      </c>
    </row>
    <row r="62" spans="1:24" x14ac:dyDescent="0.25">
      <c r="A62" t="s">
        <v>175</v>
      </c>
      <c r="B62">
        <f>Financeiro!B62+Complemento!C62</f>
        <v>0</v>
      </c>
      <c r="C62">
        <f>Financeiro!C62+Complemento!D62</f>
        <v>0</v>
      </c>
      <c r="D62">
        <f>Financeiro!D62+Complemento!E62</f>
        <v>0</v>
      </c>
      <c r="E62">
        <f>Financeiro!E62+Complemento!F62</f>
        <v>0</v>
      </c>
      <c r="F62">
        <f>Financeiro!F62+Complemento!G62</f>
        <v>0</v>
      </c>
      <c r="G62">
        <f>Financeiro!G62+Complemento!H62</f>
        <v>0</v>
      </c>
      <c r="H62">
        <f>Financeiro!H62+Complemento!I62</f>
        <v>0</v>
      </c>
      <c r="I62">
        <f>Financeiro!I62+Complemento!J62</f>
        <v>0</v>
      </c>
      <c r="J62">
        <f>Financeiro!J62+Complemento!K62</f>
        <v>0</v>
      </c>
      <c r="K62">
        <f>Financeiro!K62+Complemento!L62</f>
        <v>0</v>
      </c>
      <c r="L62">
        <f>Financeiro!L62+Complemento!M62</f>
        <v>0</v>
      </c>
      <c r="M62">
        <f>Financeiro!M62+Complemento!N62</f>
        <v>0</v>
      </c>
      <c r="N62">
        <f>Financeiro!N62+Complemento!O62</f>
        <v>0</v>
      </c>
      <c r="O62">
        <f>Financeiro!O62+Complemento!P62</f>
        <v>0</v>
      </c>
      <c r="P62">
        <f>Financeiro!P62+Complemento!Q62</f>
        <v>0</v>
      </c>
      <c r="Q62">
        <f>Financeiro!Q62+Complemento!R62</f>
        <v>1293.06</v>
      </c>
      <c r="R62">
        <f>Financeiro!R62+Complemento!S62</f>
        <v>0</v>
      </c>
      <c r="S62">
        <f>Financeiro!S62+Complemento!T62</f>
        <v>0</v>
      </c>
      <c r="T62">
        <f>Financeiro!T62+Complemento!U62</f>
        <v>0</v>
      </c>
      <c r="U62">
        <f>Financeiro!U62+Complemento!V62</f>
        <v>0</v>
      </c>
      <c r="V62">
        <f>Financeiro!V62+Complemento!W62</f>
        <v>0</v>
      </c>
      <c r="W62">
        <f>Financeiro!W62+Complemento!X62</f>
        <v>0</v>
      </c>
      <c r="X62" s="1">
        <f t="shared" si="0"/>
        <v>1293.06</v>
      </c>
    </row>
    <row r="63" spans="1:24" x14ac:dyDescent="0.25">
      <c r="A63" t="s">
        <v>127</v>
      </c>
      <c r="B63">
        <f>Financeiro!B63+Complemento!C63</f>
        <v>0</v>
      </c>
      <c r="C63">
        <f>Financeiro!C63+Complemento!D63</f>
        <v>0</v>
      </c>
      <c r="D63">
        <f>Financeiro!D63+Complemento!E63</f>
        <v>0</v>
      </c>
      <c r="E63">
        <f>Financeiro!E63+Complemento!F63</f>
        <v>0</v>
      </c>
      <c r="F63">
        <f>Financeiro!F63+Complemento!G63</f>
        <v>0</v>
      </c>
      <c r="G63">
        <f>Financeiro!G63+Complemento!H63</f>
        <v>0</v>
      </c>
      <c r="H63">
        <f>Financeiro!H63+Complemento!I63</f>
        <v>0</v>
      </c>
      <c r="I63">
        <f>Financeiro!I63+Complemento!J63</f>
        <v>0</v>
      </c>
      <c r="J63">
        <f>Financeiro!J63+Complemento!K63</f>
        <v>0</v>
      </c>
      <c r="K63">
        <f>Financeiro!K63+Complemento!L63</f>
        <v>0</v>
      </c>
      <c r="L63">
        <f>Financeiro!L63+Complemento!M63</f>
        <v>0</v>
      </c>
      <c r="M63">
        <f>Financeiro!M63+Complemento!N63</f>
        <v>0</v>
      </c>
      <c r="N63">
        <f>Financeiro!N63+Complemento!O63</f>
        <v>0</v>
      </c>
      <c r="O63">
        <f>Financeiro!O63+Complemento!P63</f>
        <v>0</v>
      </c>
      <c r="P63">
        <f>Financeiro!P63+Complemento!Q63</f>
        <v>0</v>
      </c>
      <c r="Q63">
        <f>Financeiro!Q63+Complemento!R63</f>
        <v>15906.34</v>
      </c>
      <c r="R63">
        <f>Financeiro!R63+Complemento!S63</f>
        <v>0</v>
      </c>
      <c r="S63">
        <f>Financeiro!S63+Complemento!T63</f>
        <v>0</v>
      </c>
      <c r="T63">
        <f>Financeiro!T63+Complemento!U63</f>
        <v>0</v>
      </c>
      <c r="U63">
        <f>Financeiro!U63+Complemento!V63</f>
        <v>0</v>
      </c>
      <c r="V63">
        <f>Financeiro!V63+Complemento!W63</f>
        <v>0</v>
      </c>
      <c r="W63">
        <f>Financeiro!W63+Complemento!X63</f>
        <v>0</v>
      </c>
      <c r="X63" s="1">
        <f t="shared" si="0"/>
        <v>15906.34</v>
      </c>
    </row>
    <row r="64" spans="1:24" x14ac:dyDescent="0.25">
      <c r="A64" t="s">
        <v>119</v>
      </c>
      <c r="B64">
        <f>Financeiro!B64+Complemento!C64</f>
        <v>0</v>
      </c>
      <c r="C64">
        <f>Financeiro!C64+Complemento!D64</f>
        <v>0</v>
      </c>
      <c r="D64">
        <f>Financeiro!D64+Complemento!E64</f>
        <v>0</v>
      </c>
      <c r="E64">
        <f>Financeiro!E64+Complemento!F64</f>
        <v>0</v>
      </c>
      <c r="F64">
        <f>Financeiro!F64+Complemento!G64</f>
        <v>0</v>
      </c>
      <c r="G64">
        <f>Financeiro!G64+Complemento!H64</f>
        <v>0</v>
      </c>
      <c r="H64">
        <f>Financeiro!H64+Complemento!I64</f>
        <v>0</v>
      </c>
      <c r="I64">
        <f>Financeiro!I64+Complemento!J64</f>
        <v>0</v>
      </c>
      <c r="J64">
        <f>Financeiro!J64+Complemento!K64</f>
        <v>0</v>
      </c>
      <c r="K64">
        <f>Financeiro!K64+Complemento!L64</f>
        <v>0</v>
      </c>
      <c r="L64">
        <f>Financeiro!L64+Complemento!M64</f>
        <v>0</v>
      </c>
      <c r="M64">
        <f>Financeiro!M64+Complemento!N64</f>
        <v>0</v>
      </c>
      <c r="N64">
        <f>Financeiro!N64+Complemento!O64</f>
        <v>0</v>
      </c>
      <c r="O64">
        <f>Financeiro!O64+Complemento!P64</f>
        <v>0</v>
      </c>
      <c r="P64">
        <f>Financeiro!P64+Complemento!Q64</f>
        <v>0</v>
      </c>
      <c r="Q64">
        <f>Financeiro!Q64+Complemento!R64</f>
        <v>11688.96</v>
      </c>
      <c r="R64">
        <f>Financeiro!R64+Complemento!S64</f>
        <v>0</v>
      </c>
      <c r="S64">
        <f>Financeiro!S64+Complemento!T64</f>
        <v>0</v>
      </c>
      <c r="T64">
        <f>Financeiro!T64+Complemento!U64</f>
        <v>0</v>
      </c>
      <c r="U64">
        <f>Financeiro!U64+Complemento!V64</f>
        <v>0</v>
      </c>
      <c r="V64">
        <f>Financeiro!V64+Complemento!W64</f>
        <v>0</v>
      </c>
      <c r="W64">
        <f>Financeiro!W64+Complemento!X64</f>
        <v>0</v>
      </c>
      <c r="X64" s="1">
        <f t="shared" si="0"/>
        <v>11688.96</v>
      </c>
    </row>
    <row r="65" spans="1:24" x14ac:dyDescent="0.25">
      <c r="A65" t="s">
        <v>176</v>
      </c>
      <c r="B65">
        <f>Financeiro!B65+Complemento!C65</f>
        <v>0</v>
      </c>
      <c r="C65">
        <f>Financeiro!C65+Complemento!D65</f>
        <v>0</v>
      </c>
      <c r="D65">
        <f>Financeiro!D65+Complemento!E65</f>
        <v>0</v>
      </c>
      <c r="E65">
        <f>Financeiro!E65+Complemento!F65</f>
        <v>0</v>
      </c>
      <c r="F65">
        <f>Financeiro!F65+Complemento!G65</f>
        <v>0</v>
      </c>
      <c r="G65">
        <f>Financeiro!G65+Complemento!H65</f>
        <v>0</v>
      </c>
      <c r="H65">
        <f>Financeiro!H65+Complemento!I65</f>
        <v>0</v>
      </c>
      <c r="I65">
        <f>Financeiro!I65+Complemento!J65</f>
        <v>0</v>
      </c>
      <c r="J65">
        <f>Financeiro!J65+Complemento!K65</f>
        <v>0</v>
      </c>
      <c r="K65">
        <f>Financeiro!K65+Complemento!L65</f>
        <v>0</v>
      </c>
      <c r="L65">
        <f>Financeiro!L65+Complemento!M65</f>
        <v>0</v>
      </c>
      <c r="M65">
        <f>Financeiro!M65+Complemento!N65</f>
        <v>0</v>
      </c>
      <c r="N65">
        <f>Financeiro!N65+Complemento!O65</f>
        <v>0</v>
      </c>
      <c r="O65">
        <f>Financeiro!O65+Complemento!P65</f>
        <v>0</v>
      </c>
      <c r="P65">
        <f>Financeiro!P65+Complemento!Q65</f>
        <v>0</v>
      </c>
      <c r="Q65">
        <f>Financeiro!Q65+Complemento!R65</f>
        <v>11431.9</v>
      </c>
      <c r="R65">
        <f>Financeiro!R65+Complemento!S65</f>
        <v>0</v>
      </c>
      <c r="S65">
        <f>Financeiro!S65+Complemento!T65</f>
        <v>0</v>
      </c>
      <c r="T65">
        <f>Financeiro!T65+Complemento!U65</f>
        <v>0</v>
      </c>
      <c r="U65">
        <f>Financeiro!U65+Complemento!V65</f>
        <v>0</v>
      </c>
      <c r="V65">
        <f>Financeiro!V65+Complemento!W65</f>
        <v>0</v>
      </c>
      <c r="W65">
        <f>Financeiro!W65+Complemento!X65</f>
        <v>0</v>
      </c>
      <c r="X65" s="1">
        <f t="shared" si="0"/>
        <v>11431.9</v>
      </c>
    </row>
    <row r="66" spans="1:24" x14ac:dyDescent="0.25">
      <c r="A66" t="s">
        <v>10</v>
      </c>
      <c r="B66">
        <f>Financeiro!B66+Complemento!C66</f>
        <v>0</v>
      </c>
      <c r="C66">
        <f>Financeiro!C66+Complemento!D66</f>
        <v>0</v>
      </c>
      <c r="D66">
        <f>Financeiro!D66+Complemento!E66</f>
        <v>0</v>
      </c>
      <c r="E66">
        <f>Financeiro!E66+Complemento!F66</f>
        <v>0</v>
      </c>
      <c r="F66">
        <f>Financeiro!F66+Complemento!G66</f>
        <v>0</v>
      </c>
      <c r="G66">
        <f>Financeiro!G66+Complemento!H66</f>
        <v>0</v>
      </c>
      <c r="H66">
        <f>Financeiro!H66+Complemento!I66</f>
        <v>0</v>
      </c>
      <c r="I66">
        <f>Financeiro!I66+Complemento!J66</f>
        <v>0</v>
      </c>
      <c r="J66">
        <f>Financeiro!J66+Complemento!K66</f>
        <v>0</v>
      </c>
      <c r="K66">
        <f>Financeiro!K66+Complemento!L66</f>
        <v>0</v>
      </c>
      <c r="L66">
        <f>Financeiro!L66+Complemento!M66</f>
        <v>0</v>
      </c>
      <c r="M66">
        <f>Financeiro!M66+Complemento!N66</f>
        <v>0</v>
      </c>
      <c r="N66">
        <f>Financeiro!N66+Complemento!O66</f>
        <v>0</v>
      </c>
      <c r="O66">
        <f>Financeiro!O66+Complemento!P66</f>
        <v>0</v>
      </c>
      <c r="P66">
        <f>Financeiro!P66+Complemento!Q66</f>
        <v>0</v>
      </c>
      <c r="Q66">
        <f>Financeiro!Q66+Complemento!R66</f>
        <v>3620.97</v>
      </c>
      <c r="R66">
        <f>Financeiro!R66+Complemento!S66</f>
        <v>0</v>
      </c>
      <c r="S66">
        <f>Financeiro!S66+Complemento!T66</f>
        <v>0</v>
      </c>
      <c r="T66">
        <f>Financeiro!T66+Complemento!U66</f>
        <v>0</v>
      </c>
      <c r="U66">
        <f>Financeiro!U66+Complemento!V66</f>
        <v>0</v>
      </c>
      <c r="V66">
        <f>Financeiro!V66+Complemento!W66</f>
        <v>0</v>
      </c>
      <c r="W66">
        <f>Financeiro!W66+Complemento!X66</f>
        <v>0</v>
      </c>
      <c r="X66" s="1">
        <f t="shared" si="0"/>
        <v>3620.97</v>
      </c>
    </row>
    <row r="67" spans="1:24" x14ac:dyDescent="0.25">
      <c r="A67" t="s">
        <v>177</v>
      </c>
      <c r="B67">
        <f>Financeiro!B67+Complemento!C67</f>
        <v>0</v>
      </c>
      <c r="C67">
        <f>Financeiro!C67+Complemento!D67</f>
        <v>0</v>
      </c>
      <c r="D67">
        <f>Financeiro!D67+Complemento!E67</f>
        <v>0</v>
      </c>
      <c r="E67">
        <f>Financeiro!E67+Complemento!F67</f>
        <v>0</v>
      </c>
      <c r="F67">
        <f>Financeiro!F67+Complemento!G67</f>
        <v>0</v>
      </c>
      <c r="G67">
        <f>Financeiro!G67+Complemento!H67</f>
        <v>0</v>
      </c>
      <c r="H67">
        <f>Financeiro!H67+Complemento!I67</f>
        <v>0</v>
      </c>
      <c r="I67">
        <f>Financeiro!I67+Complemento!J67</f>
        <v>0</v>
      </c>
      <c r="J67">
        <f>Financeiro!J67+Complemento!K67</f>
        <v>0</v>
      </c>
      <c r="K67">
        <f>Financeiro!K67+Complemento!L67</f>
        <v>0</v>
      </c>
      <c r="L67">
        <f>Financeiro!L67+Complemento!M67</f>
        <v>0</v>
      </c>
      <c r="M67">
        <f>Financeiro!M67+Complemento!N67</f>
        <v>0</v>
      </c>
      <c r="N67">
        <f>Financeiro!N67+Complemento!O67</f>
        <v>0</v>
      </c>
      <c r="O67">
        <f>Financeiro!O67+Complemento!P67</f>
        <v>0</v>
      </c>
      <c r="P67">
        <f>Financeiro!P67+Complemento!Q67</f>
        <v>0</v>
      </c>
      <c r="Q67">
        <f>Financeiro!Q67+Complemento!R67</f>
        <v>22087.84</v>
      </c>
      <c r="R67">
        <f>Financeiro!R67+Complemento!S67</f>
        <v>0</v>
      </c>
      <c r="S67">
        <f>Financeiro!S67+Complemento!T67</f>
        <v>0</v>
      </c>
      <c r="T67">
        <f>Financeiro!T67+Complemento!U67</f>
        <v>0</v>
      </c>
      <c r="U67">
        <f>Financeiro!U67+Complemento!V67</f>
        <v>0</v>
      </c>
      <c r="V67">
        <f>Financeiro!V67+Complemento!W67</f>
        <v>0</v>
      </c>
      <c r="W67">
        <f>Financeiro!W67+Complemento!X67</f>
        <v>0</v>
      </c>
      <c r="X67" s="1">
        <f t="shared" ref="X67:X86" si="1">SUM(B67:W67)</f>
        <v>22087.84</v>
      </c>
    </row>
    <row r="68" spans="1:24" x14ac:dyDescent="0.25">
      <c r="A68" t="s">
        <v>178</v>
      </c>
      <c r="B68">
        <f>Financeiro!B68+Complemento!C68</f>
        <v>0</v>
      </c>
      <c r="C68">
        <f>Financeiro!C68+Complemento!D68</f>
        <v>0</v>
      </c>
      <c r="D68">
        <f>Financeiro!D68+Complemento!E68</f>
        <v>0</v>
      </c>
      <c r="E68">
        <f>Financeiro!E68+Complemento!F68</f>
        <v>0</v>
      </c>
      <c r="F68">
        <f>Financeiro!F68+Complemento!G68</f>
        <v>0</v>
      </c>
      <c r="G68">
        <f>Financeiro!G68+Complemento!H68</f>
        <v>0</v>
      </c>
      <c r="H68">
        <f>Financeiro!H68+Complemento!I68</f>
        <v>0</v>
      </c>
      <c r="I68">
        <f>Financeiro!I68+Complemento!J68</f>
        <v>0</v>
      </c>
      <c r="J68">
        <f>Financeiro!J68+Complemento!K68</f>
        <v>0</v>
      </c>
      <c r="K68">
        <f>Financeiro!K68+Complemento!L68</f>
        <v>0</v>
      </c>
      <c r="L68">
        <f>Financeiro!L68+Complemento!M68</f>
        <v>0</v>
      </c>
      <c r="M68">
        <f>Financeiro!M68+Complemento!N68</f>
        <v>0</v>
      </c>
      <c r="N68">
        <f>Financeiro!N68+Complemento!O68</f>
        <v>0</v>
      </c>
      <c r="O68">
        <f>Financeiro!O68+Complemento!P68</f>
        <v>0</v>
      </c>
      <c r="P68">
        <f>Financeiro!P68+Complemento!Q68</f>
        <v>0</v>
      </c>
      <c r="Q68">
        <f>Financeiro!Q68+Complemento!R68</f>
        <v>4428.1400000000003</v>
      </c>
      <c r="R68">
        <f>Financeiro!R68+Complemento!S68</f>
        <v>0</v>
      </c>
      <c r="S68">
        <f>Financeiro!S68+Complemento!T68</f>
        <v>0</v>
      </c>
      <c r="T68">
        <f>Financeiro!T68+Complemento!U68</f>
        <v>0</v>
      </c>
      <c r="U68">
        <f>Financeiro!U68+Complemento!V68</f>
        <v>0</v>
      </c>
      <c r="V68">
        <f>Financeiro!V68+Complemento!W68</f>
        <v>0</v>
      </c>
      <c r="W68">
        <f>Financeiro!W68+Complemento!X68</f>
        <v>0</v>
      </c>
      <c r="X68" s="1">
        <f t="shared" si="1"/>
        <v>4428.1400000000003</v>
      </c>
    </row>
    <row r="69" spans="1:24" x14ac:dyDescent="0.25">
      <c r="A69" t="s">
        <v>11</v>
      </c>
      <c r="B69">
        <f>Financeiro!B69+Complemento!C69</f>
        <v>0</v>
      </c>
      <c r="C69">
        <f>Financeiro!C69+Complemento!D69</f>
        <v>0</v>
      </c>
      <c r="D69">
        <f>Financeiro!D69+Complemento!E69</f>
        <v>0</v>
      </c>
      <c r="E69">
        <f>Financeiro!E69+Complemento!F69</f>
        <v>0</v>
      </c>
      <c r="F69">
        <f>Financeiro!F69+Complemento!G69</f>
        <v>0</v>
      </c>
      <c r="G69">
        <f>Financeiro!G69+Complemento!H69</f>
        <v>0</v>
      </c>
      <c r="H69">
        <f>Financeiro!H69+Complemento!I69</f>
        <v>0</v>
      </c>
      <c r="I69">
        <f>Financeiro!I69+Complemento!J69</f>
        <v>0</v>
      </c>
      <c r="J69">
        <f>Financeiro!J69+Complemento!K69</f>
        <v>0</v>
      </c>
      <c r="K69">
        <f>Financeiro!K69+Complemento!L69</f>
        <v>0</v>
      </c>
      <c r="L69">
        <f>Financeiro!L69+Complemento!M69</f>
        <v>0</v>
      </c>
      <c r="M69">
        <f>Financeiro!M69+Complemento!N69</f>
        <v>0</v>
      </c>
      <c r="N69">
        <f>Financeiro!N69+Complemento!O69</f>
        <v>0</v>
      </c>
      <c r="O69">
        <f>Financeiro!O69+Complemento!P69</f>
        <v>0</v>
      </c>
      <c r="P69">
        <f>Financeiro!P69+Complemento!Q69</f>
        <v>0</v>
      </c>
      <c r="Q69">
        <f>Financeiro!Q69+Complemento!R69</f>
        <v>2374.14</v>
      </c>
      <c r="R69">
        <f>Financeiro!R69+Complemento!S69</f>
        <v>0</v>
      </c>
      <c r="S69">
        <f>Financeiro!S69+Complemento!T69</f>
        <v>0</v>
      </c>
      <c r="T69">
        <f>Financeiro!T69+Complemento!U69</f>
        <v>0</v>
      </c>
      <c r="U69">
        <f>Financeiro!U69+Complemento!V69</f>
        <v>0</v>
      </c>
      <c r="V69">
        <f>Financeiro!V69+Complemento!W69</f>
        <v>0</v>
      </c>
      <c r="W69">
        <f>Financeiro!W69+Complemento!X69</f>
        <v>0</v>
      </c>
      <c r="X69" s="1">
        <f t="shared" si="1"/>
        <v>2374.14</v>
      </c>
    </row>
    <row r="70" spans="1:24" x14ac:dyDescent="0.25">
      <c r="A70" t="s">
        <v>179</v>
      </c>
      <c r="B70">
        <f>Financeiro!B70+Complemento!C70</f>
        <v>0</v>
      </c>
      <c r="C70">
        <f>Financeiro!C70+Complemento!D70</f>
        <v>0</v>
      </c>
      <c r="D70">
        <f>Financeiro!D70+Complemento!E70</f>
        <v>0</v>
      </c>
      <c r="E70">
        <f>Financeiro!E70+Complemento!F70</f>
        <v>0</v>
      </c>
      <c r="F70">
        <f>Financeiro!F70+Complemento!G70</f>
        <v>0</v>
      </c>
      <c r="G70">
        <f>Financeiro!G70+Complemento!H70</f>
        <v>0</v>
      </c>
      <c r="H70">
        <f>Financeiro!H70+Complemento!I70</f>
        <v>0</v>
      </c>
      <c r="I70">
        <f>Financeiro!I70+Complemento!J70</f>
        <v>0</v>
      </c>
      <c r="J70">
        <f>Financeiro!J70+Complemento!K70</f>
        <v>0</v>
      </c>
      <c r="K70">
        <f>Financeiro!K70+Complemento!L70</f>
        <v>0</v>
      </c>
      <c r="L70">
        <f>Financeiro!L70+Complemento!M70</f>
        <v>0</v>
      </c>
      <c r="M70">
        <f>Financeiro!M70+Complemento!N70</f>
        <v>0</v>
      </c>
      <c r="N70">
        <f>Financeiro!N70+Complemento!O70</f>
        <v>0</v>
      </c>
      <c r="O70">
        <f>Financeiro!O70+Complemento!P70</f>
        <v>0</v>
      </c>
      <c r="P70">
        <f>Financeiro!P70+Complemento!Q70</f>
        <v>0</v>
      </c>
      <c r="Q70">
        <f>Financeiro!Q70+Complemento!R70</f>
        <v>6721.55</v>
      </c>
      <c r="R70">
        <f>Financeiro!R70+Complemento!S70</f>
        <v>0</v>
      </c>
      <c r="S70">
        <f>Financeiro!S70+Complemento!T70</f>
        <v>0</v>
      </c>
      <c r="T70">
        <f>Financeiro!T70+Complemento!U70</f>
        <v>0</v>
      </c>
      <c r="U70">
        <f>Financeiro!U70+Complemento!V70</f>
        <v>0</v>
      </c>
      <c r="V70">
        <f>Financeiro!V70+Complemento!W70</f>
        <v>0</v>
      </c>
      <c r="W70">
        <f>Financeiro!W70+Complemento!X70</f>
        <v>0</v>
      </c>
      <c r="X70" s="1">
        <f t="shared" si="1"/>
        <v>6721.55</v>
      </c>
    </row>
    <row r="71" spans="1:24" x14ac:dyDescent="0.25">
      <c r="A71" t="s">
        <v>180</v>
      </c>
      <c r="B71">
        <f>Financeiro!B71+Complemento!C71</f>
        <v>0</v>
      </c>
      <c r="C71">
        <f>Financeiro!C71+Complemento!D71</f>
        <v>0</v>
      </c>
      <c r="D71">
        <f>Financeiro!D71+Complemento!E71</f>
        <v>0</v>
      </c>
      <c r="E71">
        <f>Financeiro!E71+Complemento!F71</f>
        <v>0</v>
      </c>
      <c r="F71">
        <f>Financeiro!F71+Complemento!G71</f>
        <v>0</v>
      </c>
      <c r="G71">
        <f>Financeiro!G71+Complemento!H71</f>
        <v>0</v>
      </c>
      <c r="H71">
        <f>Financeiro!H71+Complemento!I71</f>
        <v>0</v>
      </c>
      <c r="I71">
        <f>Financeiro!I71+Complemento!J71</f>
        <v>0</v>
      </c>
      <c r="J71">
        <f>Financeiro!J71+Complemento!K71</f>
        <v>0</v>
      </c>
      <c r="K71">
        <f>Financeiro!K71+Complemento!L71</f>
        <v>0</v>
      </c>
      <c r="L71">
        <f>Financeiro!L71+Complemento!M71</f>
        <v>0</v>
      </c>
      <c r="M71">
        <f>Financeiro!M71+Complemento!N71</f>
        <v>0</v>
      </c>
      <c r="N71">
        <f>Financeiro!N71+Complemento!O71</f>
        <v>0</v>
      </c>
      <c r="O71">
        <f>Financeiro!O71+Complemento!P71</f>
        <v>0</v>
      </c>
      <c r="P71">
        <f>Financeiro!P71+Complemento!Q71</f>
        <v>2166.2399999999998</v>
      </c>
      <c r="Q71">
        <f>Financeiro!Q71+Complemento!R71</f>
        <v>5229.8</v>
      </c>
      <c r="R71">
        <f>Financeiro!R71+Complemento!S71</f>
        <v>0</v>
      </c>
      <c r="S71">
        <f>Financeiro!S71+Complemento!T71</f>
        <v>0</v>
      </c>
      <c r="T71">
        <f>Financeiro!T71+Complemento!U71</f>
        <v>0</v>
      </c>
      <c r="U71">
        <f>Financeiro!U71+Complemento!V71</f>
        <v>0</v>
      </c>
      <c r="V71">
        <f>Financeiro!V71+Complemento!W71</f>
        <v>0</v>
      </c>
      <c r="W71">
        <f>Financeiro!W71+Complemento!X71</f>
        <v>0</v>
      </c>
      <c r="X71" s="1">
        <f t="shared" si="1"/>
        <v>7396.04</v>
      </c>
    </row>
    <row r="72" spans="1:24" x14ac:dyDescent="0.25">
      <c r="A72" t="s">
        <v>181</v>
      </c>
      <c r="B72">
        <f>Financeiro!B72+Complemento!C72</f>
        <v>0</v>
      </c>
      <c r="C72">
        <f>Financeiro!C72+Complemento!D72</f>
        <v>0</v>
      </c>
      <c r="D72">
        <f>Financeiro!D72+Complemento!E72</f>
        <v>0</v>
      </c>
      <c r="E72">
        <f>Financeiro!E72+Complemento!F72</f>
        <v>0</v>
      </c>
      <c r="F72">
        <f>Financeiro!F72+Complemento!G72</f>
        <v>0</v>
      </c>
      <c r="G72">
        <f>Financeiro!G72+Complemento!H72</f>
        <v>0</v>
      </c>
      <c r="H72">
        <f>Financeiro!H72+Complemento!I72</f>
        <v>0</v>
      </c>
      <c r="I72">
        <f>Financeiro!I72+Complemento!J72</f>
        <v>0</v>
      </c>
      <c r="J72">
        <f>Financeiro!J72+Complemento!K72</f>
        <v>0</v>
      </c>
      <c r="K72">
        <f>Financeiro!K72+Complemento!L72</f>
        <v>0</v>
      </c>
      <c r="L72">
        <f>Financeiro!L72+Complemento!M72</f>
        <v>0</v>
      </c>
      <c r="M72">
        <f>Financeiro!M72+Complemento!N72</f>
        <v>0</v>
      </c>
      <c r="N72">
        <f>Financeiro!N72+Complemento!O72</f>
        <v>0</v>
      </c>
      <c r="O72">
        <f>Financeiro!O72+Complemento!P72</f>
        <v>0</v>
      </c>
      <c r="P72">
        <f>Financeiro!P72+Complemento!Q72</f>
        <v>0</v>
      </c>
      <c r="Q72">
        <f>Financeiro!Q72+Complemento!R72</f>
        <v>11495.12</v>
      </c>
      <c r="R72">
        <f>Financeiro!R72+Complemento!S72</f>
        <v>0</v>
      </c>
      <c r="S72">
        <f>Financeiro!S72+Complemento!T72</f>
        <v>0</v>
      </c>
      <c r="T72">
        <f>Financeiro!T72+Complemento!U72</f>
        <v>0</v>
      </c>
      <c r="U72">
        <f>Financeiro!U72+Complemento!V72</f>
        <v>0</v>
      </c>
      <c r="V72">
        <f>Financeiro!V72+Complemento!W72</f>
        <v>0</v>
      </c>
      <c r="W72">
        <f>Financeiro!W72+Complemento!X72</f>
        <v>0</v>
      </c>
      <c r="X72" s="1">
        <f t="shared" si="1"/>
        <v>11495.12</v>
      </c>
    </row>
    <row r="73" spans="1:24" x14ac:dyDescent="0.25">
      <c r="A73" t="s">
        <v>12</v>
      </c>
      <c r="B73">
        <f>Financeiro!B73+Complemento!C73</f>
        <v>0</v>
      </c>
      <c r="C73">
        <f>Financeiro!C73+Complemento!D73</f>
        <v>0</v>
      </c>
      <c r="D73">
        <f>Financeiro!D73+Complemento!E73</f>
        <v>0</v>
      </c>
      <c r="E73">
        <f>Financeiro!E73+Complemento!F73</f>
        <v>0</v>
      </c>
      <c r="F73">
        <f>Financeiro!F73+Complemento!G73</f>
        <v>0</v>
      </c>
      <c r="G73">
        <f>Financeiro!G73+Complemento!H73</f>
        <v>0</v>
      </c>
      <c r="H73">
        <f>Financeiro!H73+Complemento!I73</f>
        <v>0</v>
      </c>
      <c r="I73">
        <f>Financeiro!I73+Complemento!J73</f>
        <v>0</v>
      </c>
      <c r="J73">
        <f>Financeiro!J73+Complemento!K73</f>
        <v>0</v>
      </c>
      <c r="K73">
        <f>Financeiro!K73+Complemento!L73</f>
        <v>0</v>
      </c>
      <c r="L73">
        <f>Financeiro!L73+Complemento!M73</f>
        <v>0</v>
      </c>
      <c r="M73">
        <f>Financeiro!M73+Complemento!N73</f>
        <v>0</v>
      </c>
      <c r="N73">
        <f>Financeiro!N73+Complemento!O73</f>
        <v>0</v>
      </c>
      <c r="O73">
        <f>Financeiro!O73+Complemento!P73</f>
        <v>0</v>
      </c>
      <c r="P73">
        <f>Financeiro!P73+Complemento!Q73</f>
        <v>8432.1</v>
      </c>
      <c r="Q73">
        <f>Financeiro!Q73+Complemento!R73</f>
        <v>0</v>
      </c>
      <c r="R73">
        <f>Financeiro!R73+Complemento!S73</f>
        <v>0</v>
      </c>
      <c r="S73">
        <f>Financeiro!S73+Complemento!T73</f>
        <v>0</v>
      </c>
      <c r="T73">
        <f>Financeiro!T73+Complemento!U73</f>
        <v>0</v>
      </c>
      <c r="U73">
        <f>Financeiro!U73+Complemento!V73</f>
        <v>0</v>
      </c>
      <c r="V73">
        <f>Financeiro!V73+Complemento!W73</f>
        <v>0</v>
      </c>
      <c r="W73">
        <f>Financeiro!W73+Complemento!X73</f>
        <v>0</v>
      </c>
      <c r="X73" s="1">
        <f t="shared" si="1"/>
        <v>8432.1</v>
      </c>
    </row>
    <row r="74" spans="1:24" x14ac:dyDescent="0.25">
      <c r="A74" t="s">
        <v>182</v>
      </c>
      <c r="B74">
        <f>Financeiro!B74+Complemento!C74</f>
        <v>0</v>
      </c>
      <c r="C74">
        <f>Financeiro!C74+Complemento!D74</f>
        <v>0</v>
      </c>
      <c r="D74">
        <f>Financeiro!D74+Complemento!E74</f>
        <v>0</v>
      </c>
      <c r="E74">
        <f>Financeiro!E74+Complemento!F74</f>
        <v>0</v>
      </c>
      <c r="F74">
        <f>Financeiro!F74+Complemento!G74</f>
        <v>0</v>
      </c>
      <c r="G74">
        <f>Financeiro!G74+Complemento!H74</f>
        <v>0</v>
      </c>
      <c r="H74">
        <f>Financeiro!H74+Complemento!I74</f>
        <v>0</v>
      </c>
      <c r="I74">
        <f>Financeiro!I74+Complemento!J74</f>
        <v>0</v>
      </c>
      <c r="J74">
        <f>Financeiro!J74+Complemento!K74</f>
        <v>0</v>
      </c>
      <c r="K74">
        <f>Financeiro!K74+Complemento!L74</f>
        <v>0</v>
      </c>
      <c r="L74">
        <f>Financeiro!L74+Complemento!M74</f>
        <v>0</v>
      </c>
      <c r="M74">
        <f>Financeiro!M74+Complemento!N74</f>
        <v>0</v>
      </c>
      <c r="N74">
        <f>Financeiro!N74+Complemento!O74</f>
        <v>0</v>
      </c>
      <c r="O74">
        <f>Financeiro!O74+Complemento!P74</f>
        <v>0</v>
      </c>
      <c r="P74">
        <f>Financeiro!P74+Complemento!Q74</f>
        <v>0</v>
      </c>
      <c r="Q74">
        <f>Financeiro!Q74+Complemento!R74</f>
        <v>8586.56</v>
      </c>
      <c r="R74">
        <f>Financeiro!R74+Complemento!S74</f>
        <v>0</v>
      </c>
      <c r="S74">
        <f>Financeiro!S74+Complemento!T74</f>
        <v>0</v>
      </c>
      <c r="T74">
        <f>Financeiro!T74+Complemento!U74</f>
        <v>0</v>
      </c>
      <c r="U74">
        <f>Financeiro!U74+Complemento!V74</f>
        <v>0</v>
      </c>
      <c r="V74">
        <f>Financeiro!V74+Complemento!W74</f>
        <v>0</v>
      </c>
      <c r="W74">
        <f>Financeiro!W74+Complemento!X74</f>
        <v>0</v>
      </c>
      <c r="X74" s="1">
        <f t="shared" si="1"/>
        <v>8586.56</v>
      </c>
    </row>
    <row r="75" spans="1:24" x14ac:dyDescent="0.25">
      <c r="A75" t="s">
        <v>183</v>
      </c>
      <c r="B75">
        <f>Financeiro!B75+Complemento!C75</f>
        <v>0</v>
      </c>
      <c r="C75">
        <f>Financeiro!C75+Complemento!D75</f>
        <v>0</v>
      </c>
      <c r="D75">
        <f>Financeiro!D75+Complemento!E75</f>
        <v>0</v>
      </c>
      <c r="E75">
        <f>Financeiro!E75+Complemento!F75</f>
        <v>0</v>
      </c>
      <c r="F75">
        <f>Financeiro!F75+Complemento!G75</f>
        <v>0</v>
      </c>
      <c r="G75">
        <f>Financeiro!G75+Complemento!H75</f>
        <v>0</v>
      </c>
      <c r="H75">
        <f>Financeiro!H75+Complemento!I75</f>
        <v>0</v>
      </c>
      <c r="I75">
        <f>Financeiro!I75+Complemento!J75</f>
        <v>0</v>
      </c>
      <c r="J75">
        <f>Financeiro!J75+Complemento!K75</f>
        <v>0</v>
      </c>
      <c r="K75">
        <f>Financeiro!K75+Complemento!L75</f>
        <v>0</v>
      </c>
      <c r="L75">
        <f>Financeiro!L75+Complemento!M75</f>
        <v>0</v>
      </c>
      <c r="M75">
        <f>Financeiro!M75+Complemento!N75</f>
        <v>0</v>
      </c>
      <c r="N75">
        <f>Financeiro!N75+Complemento!O75</f>
        <v>0</v>
      </c>
      <c r="O75">
        <f>Financeiro!O75+Complemento!P75</f>
        <v>0</v>
      </c>
      <c r="P75">
        <f>Financeiro!P75+Complemento!Q75</f>
        <v>0</v>
      </c>
      <c r="Q75">
        <f>Financeiro!Q75+Complemento!R75</f>
        <v>6237.75</v>
      </c>
      <c r="R75">
        <f>Financeiro!R75+Complemento!S75</f>
        <v>0</v>
      </c>
      <c r="S75">
        <f>Financeiro!S75+Complemento!T75</f>
        <v>0</v>
      </c>
      <c r="T75">
        <f>Financeiro!T75+Complemento!U75</f>
        <v>0</v>
      </c>
      <c r="U75">
        <f>Financeiro!U75+Complemento!V75</f>
        <v>0</v>
      </c>
      <c r="V75">
        <f>Financeiro!V75+Complemento!W75</f>
        <v>0</v>
      </c>
      <c r="W75">
        <f>Financeiro!W75+Complemento!X75</f>
        <v>0</v>
      </c>
      <c r="X75" s="1">
        <f t="shared" si="1"/>
        <v>6237.75</v>
      </c>
    </row>
    <row r="76" spans="1:24" x14ac:dyDescent="0.25">
      <c r="A76" t="s">
        <v>184</v>
      </c>
      <c r="B76">
        <f>Financeiro!B76+Complemento!C76</f>
        <v>0</v>
      </c>
      <c r="C76">
        <f>Financeiro!C76+Complemento!D76</f>
        <v>0</v>
      </c>
      <c r="D76">
        <f>Financeiro!D76+Complemento!E76</f>
        <v>0</v>
      </c>
      <c r="E76">
        <f>Financeiro!E76+Complemento!F76</f>
        <v>0</v>
      </c>
      <c r="F76">
        <f>Financeiro!F76+Complemento!G76</f>
        <v>0</v>
      </c>
      <c r="G76">
        <f>Financeiro!G76+Complemento!H76</f>
        <v>0</v>
      </c>
      <c r="H76">
        <f>Financeiro!H76+Complemento!I76</f>
        <v>0</v>
      </c>
      <c r="I76">
        <f>Financeiro!I76+Complemento!J76</f>
        <v>0</v>
      </c>
      <c r="J76">
        <f>Financeiro!J76+Complemento!K76</f>
        <v>0</v>
      </c>
      <c r="K76">
        <f>Financeiro!K76+Complemento!L76</f>
        <v>0</v>
      </c>
      <c r="L76">
        <f>Financeiro!L76+Complemento!M76</f>
        <v>0</v>
      </c>
      <c r="M76">
        <f>Financeiro!M76+Complemento!N76</f>
        <v>0</v>
      </c>
      <c r="N76">
        <f>Financeiro!N76+Complemento!O76</f>
        <v>0</v>
      </c>
      <c r="O76">
        <f>Financeiro!O76+Complemento!P76</f>
        <v>0</v>
      </c>
      <c r="P76">
        <f>Financeiro!P76+Complemento!Q76</f>
        <v>0</v>
      </c>
      <c r="Q76">
        <f>Financeiro!Q76+Complemento!R76</f>
        <v>2463.88</v>
      </c>
      <c r="R76">
        <f>Financeiro!R76+Complemento!S76</f>
        <v>0</v>
      </c>
      <c r="S76">
        <f>Financeiro!S76+Complemento!T76</f>
        <v>0</v>
      </c>
      <c r="T76">
        <f>Financeiro!T76+Complemento!U76</f>
        <v>0</v>
      </c>
      <c r="U76">
        <f>Financeiro!U76+Complemento!V76</f>
        <v>0</v>
      </c>
      <c r="V76">
        <f>Financeiro!V76+Complemento!W76</f>
        <v>0</v>
      </c>
      <c r="W76">
        <f>Financeiro!W76+Complemento!X76</f>
        <v>0</v>
      </c>
      <c r="X76" s="1">
        <f t="shared" si="1"/>
        <v>2463.88</v>
      </c>
    </row>
    <row r="77" spans="1:24" x14ac:dyDescent="0.25">
      <c r="A77" t="s">
        <v>185</v>
      </c>
      <c r="B77">
        <f>Financeiro!B77+Complemento!C77</f>
        <v>0</v>
      </c>
      <c r="C77">
        <f>Financeiro!C77+Complemento!D77</f>
        <v>0</v>
      </c>
      <c r="D77">
        <f>Financeiro!D77+Complemento!E77</f>
        <v>0</v>
      </c>
      <c r="E77">
        <f>Financeiro!E77+Complemento!F77</f>
        <v>0</v>
      </c>
      <c r="F77">
        <f>Financeiro!F77+Complemento!G77</f>
        <v>0</v>
      </c>
      <c r="G77">
        <f>Financeiro!G77+Complemento!H77</f>
        <v>0</v>
      </c>
      <c r="H77">
        <f>Financeiro!H77+Complemento!I77</f>
        <v>0</v>
      </c>
      <c r="I77">
        <f>Financeiro!I77+Complemento!J77</f>
        <v>0</v>
      </c>
      <c r="J77">
        <f>Financeiro!J77+Complemento!K77</f>
        <v>0</v>
      </c>
      <c r="K77">
        <f>Financeiro!K77+Complemento!L77</f>
        <v>0</v>
      </c>
      <c r="L77">
        <f>Financeiro!L77+Complemento!M77</f>
        <v>0</v>
      </c>
      <c r="M77">
        <f>Financeiro!M77+Complemento!N77</f>
        <v>0</v>
      </c>
      <c r="N77">
        <f>Financeiro!N77+Complemento!O77</f>
        <v>0</v>
      </c>
      <c r="O77">
        <f>Financeiro!O77+Complemento!P77</f>
        <v>0</v>
      </c>
      <c r="P77">
        <f>Financeiro!P77+Complemento!Q77</f>
        <v>0</v>
      </c>
      <c r="Q77">
        <f>Financeiro!Q77+Complemento!R77</f>
        <v>2034.25</v>
      </c>
      <c r="R77">
        <f>Financeiro!R77+Complemento!S77</f>
        <v>0</v>
      </c>
      <c r="S77">
        <f>Financeiro!S77+Complemento!T77</f>
        <v>0</v>
      </c>
      <c r="T77">
        <f>Financeiro!T77+Complemento!U77</f>
        <v>0</v>
      </c>
      <c r="U77">
        <f>Financeiro!U77+Complemento!V77</f>
        <v>0</v>
      </c>
      <c r="V77">
        <f>Financeiro!V77+Complemento!W77</f>
        <v>0</v>
      </c>
      <c r="W77">
        <f>Financeiro!W77+Complemento!X77</f>
        <v>0</v>
      </c>
      <c r="X77" s="1">
        <f t="shared" si="1"/>
        <v>2034.25</v>
      </c>
    </row>
    <row r="78" spans="1:24" x14ac:dyDescent="0.25">
      <c r="A78" t="s">
        <v>186</v>
      </c>
      <c r="B78">
        <f>Financeiro!B78+Complemento!C78</f>
        <v>0</v>
      </c>
      <c r="C78">
        <f>Financeiro!C78+Complemento!D78</f>
        <v>0</v>
      </c>
      <c r="D78">
        <f>Financeiro!D78+Complemento!E78</f>
        <v>0</v>
      </c>
      <c r="E78">
        <f>Financeiro!E78+Complemento!F78</f>
        <v>0</v>
      </c>
      <c r="F78">
        <f>Financeiro!F78+Complemento!G78</f>
        <v>0</v>
      </c>
      <c r="G78">
        <f>Financeiro!G78+Complemento!H78</f>
        <v>0</v>
      </c>
      <c r="H78">
        <f>Financeiro!H78+Complemento!I78</f>
        <v>0</v>
      </c>
      <c r="I78">
        <f>Financeiro!I78+Complemento!J78</f>
        <v>0</v>
      </c>
      <c r="J78">
        <f>Financeiro!J78+Complemento!K78</f>
        <v>0</v>
      </c>
      <c r="K78">
        <f>Financeiro!K78+Complemento!L78</f>
        <v>0</v>
      </c>
      <c r="L78">
        <f>Financeiro!L78+Complemento!M78</f>
        <v>0</v>
      </c>
      <c r="M78">
        <f>Financeiro!M78+Complemento!N78</f>
        <v>0</v>
      </c>
      <c r="N78">
        <f>Financeiro!N78+Complemento!O78</f>
        <v>0</v>
      </c>
      <c r="O78">
        <f>Financeiro!O78+Complemento!P78</f>
        <v>0</v>
      </c>
      <c r="P78">
        <f>Financeiro!P78+Complemento!Q78</f>
        <v>0</v>
      </c>
      <c r="Q78">
        <f>Financeiro!Q78+Complemento!R78</f>
        <v>7144.59</v>
      </c>
      <c r="R78">
        <f>Financeiro!R78+Complemento!S78</f>
        <v>0</v>
      </c>
      <c r="S78">
        <f>Financeiro!S78+Complemento!T78</f>
        <v>0</v>
      </c>
      <c r="T78">
        <f>Financeiro!T78+Complemento!U78</f>
        <v>0</v>
      </c>
      <c r="U78">
        <f>Financeiro!U78+Complemento!V78</f>
        <v>0</v>
      </c>
      <c r="V78">
        <f>Financeiro!V78+Complemento!W78</f>
        <v>0</v>
      </c>
      <c r="W78">
        <f>Financeiro!W78+Complemento!X78</f>
        <v>0</v>
      </c>
      <c r="X78" s="1">
        <f t="shared" si="1"/>
        <v>7144.59</v>
      </c>
    </row>
    <row r="79" spans="1:24" x14ac:dyDescent="0.25">
      <c r="A79" t="s">
        <v>13</v>
      </c>
      <c r="B79">
        <f>Financeiro!B79+Complemento!C79</f>
        <v>0</v>
      </c>
      <c r="C79">
        <f>Financeiro!C79+Complemento!D79</f>
        <v>0</v>
      </c>
      <c r="D79">
        <f>Financeiro!D79+Complemento!E79</f>
        <v>0</v>
      </c>
      <c r="E79">
        <f>Financeiro!E79+Complemento!F79</f>
        <v>0</v>
      </c>
      <c r="F79">
        <f>Financeiro!F79+Complemento!G79</f>
        <v>0</v>
      </c>
      <c r="G79">
        <f>Financeiro!G79+Complemento!H79</f>
        <v>0</v>
      </c>
      <c r="H79">
        <f>Financeiro!H79+Complemento!I79</f>
        <v>0</v>
      </c>
      <c r="I79">
        <f>Financeiro!I79+Complemento!J79</f>
        <v>0</v>
      </c>
      <c r="J79">
        <f>Financeiro!J79+Complemento!K79</f>
        <v>0</v>
      </c>
      <c r="K79">
        <f>Financeiro!K79+Complemento!L79</f>
        <v>0</v>
      </c>
      <c r="L79">
        <f>Financeiro!L79+Complemento!M79</f>
        <v>0</v>
      </c>
      <c r="M79">
        <f>Financeiro!M79+Complemento!N79</f>
        <v>0</v>
      </c>
      <c r="N79">
        <f>Financeiro!N79+Complemento!O79</f>
        <v>0</v>
      </c>
      <c r="O79">
        <f>Financeiro!O79+Complemento!P79</f>
        <v>0</v>
      </c>
      <c r="P79">
        <f>Financeiro!P79+Complemento!Q79</f>
        <v>0</v>
      </c>
      <c r="Q79">
        <f>Financeiro!Q79+Complemento!R79</f>
        <v>642.53</v>
      </c>
      <c r="R79">
        <f>Financeiro!R79+Complemento!S79</f>
        <v>0</v>
      </c>
      <c r="S79">
        <f>Financeiro!S79+Complemento!T79</f>
        <v>0</v>
      </c>
      <c r="T79">
        <f>Financeiro!T79+Complemento!U79</f>
        <v>0</v>
      </c>
      <c r="U79">
        <f>Financeiro!U79+Complemento!V79</f>
        <v>0</v>
      </c>
      <c r="V79">
        <f>Financeiro!V79+Complemento!W79</f>
        <v>0</v>
      </c>
      <c r="W79">
        <f>Financeiro!W79+Complemento!X79</f>
        <v>0</v>
      </c>
      <c r="X79" s="1">
        <f t="shared" si="1"/>
        <v>642.53</v>
      </c>
    </row>
    <row r="80" spans="1:24" x14ac:dyDescent="0.25">
      <c r="A80" t="s">
        <v>187</v>
      </c>
      <c r="B80">
        <f>Financeiro!B80+Complemento!C80</f>
        <v>0</v>
      </c>
      <c r="C80">
        <f>Financeiro!C80+Complemento!D80</f>
        <v>0</v>
      </c>
      <c r="D80">
        <f>Financeiro!D80+Complemento!E80</f>
        <v>0</v>
      </c>
      <c r="E80">
        <f>Financeiro!E80+Complemento!F80</f>
        <v>0</v>
      </c>
      <c r="F80">
        <f>Financeiro!F80+Complemento!G80</f>
        <v>0</v>
      </c>
      <c r="G80">
        <f>Financeiro!G80+Complemento!H80</f>
        <v>0</v>
      </c>
      <c r="H80">
        <f>Financeiro!H80+Complemento!I80</f>
        <v>0</v>
      </c>
      <c r="I80">
        <f>Financeiro!I80+Complemento!J80</f>
        <v>475.41</v>
      </c>
      <c r="J80">
        <f>Financeiro!J80+Complemento!K80</f>
        <v>0</v>
      </c>
      <c r="K80">
        <f>Financeiro!K80+Complemento!L80</f>
        <v>0</v>
      </c>
      <c r="L80">
        <f>Financeiro!L80+Complemento!M80</f>
        <v>0</v>
      </c>
      <c r="M80">
        <f>Financeiro!M80+Complemento!N80</f>
        <v>0</v>
      </c>
      <c r="N80">
        <f>Financeiro!N80+Complemento!O80</f>
        <v>0</v>
      </c>
      <c r="O80">
        <f>Financeiro!O80+Complemento!P80</f>
        <v>0</v>
      </c>
      <c r="P80">
        <f>Financeiro!P80+Complemento!Q80</f>
        <v>0</v>
      </c>
      <c r="Q80">
        <f>Financeiro!Q80+Complemento!R80</f>
        <v>10363.459999999999</v>
      </c>
      <c r="R80">
        <f>Financeiro!R80+Complemento!S80</f>
        <v>0</v>
      </c>
      <c r="S80">
        <f>Financeiro!S80+Complemento!T80</f>
        <v>0</v>
      </c>
      <c r="T80">
        <f>Financeiro!T80+Complemento!U80</f>
        <v>0</v>
      </c>
      <c r="U80">
        <f>Financeiro!U80+Complemento!V80</f>
        <v>0</v>
      </c>
      <c r="V80">
        <f>Financeiro!V80+Complemento!W80</f>
        <v>0</v>
      </c>
      <c r="W80">
        <f>Financeiro!W80+Complemento!X80</f>
        <v>0</v>
      </c>
      <c r="X80" s="1">
        <f t="shared" si="1"/>
        <v>10838.869999999999</v>
      </c>
    </row>
    <row r="81" spans="1:24" x14ac:dyDescent="0.25">
      <c r="A81" t="s">
        <v>188</v>
      </c>
      <c r="B81">
        <f>Financeiro!B81+Complemento!C81</f>
        <v>0</v>
      </c>
      <c r="C81">
        <f>Financeiro!C81+Complemento!D81</f>
        <v>0</v>
      </c>
      <c r="D81">
        <f>Financeiro!D81+Complemento!E81</f>
        <v>0</v>
      </c>
      <c r="E81">
        <f>Financeiro!E81+Complemento!F81</f>
        <v>0</v>
      </c>
      <c r="F81">
        <f>Financeiro!F81+Complemento!G81</f>
        <v>0</v>
      </c>
      <c r="G81">
        <f>Financeiro!G81+Complemento!H81</f>
        <v>0</v>
      </c>
      <c r="H81">
        <f>Financeiro!H81+Complemento!I81</f>
        <v>0</v>
      </c>
      <c r="I81">
        <f>Financeiro!I81+Complemento!J81</f>
        <v>0</v>
      </c>
      <c r="J81">
        <f>Financeiro!J81+Complemento!K81</f>
        <v>0</v>
      </c>
      <c r="K81">
        <f>Financeiro!K81+Complemento!L81</f>
        <v>0</v>
      </c>
      <c r="L81">
        <f>Financeiro!L81+Complemento!M81</f>
        <v>0</v>
      </c>
      <c r="M81">
        <f>Financeiro!M81+Complemento!N81</f>
        <v>0</v>
      </c>
      <c r="N81">
        <f>Financeiro!N81+Complemento!O81</f>
        <v>0</v>
      </c>
      <c r="O81">
        <f>Financeiro!O81+Complemento!P81</f>
        <v>0</v>
      </c>
      <c r="P81">
        <f>Financeiro!P81+Complemento!Q81</f>
        <v>0</v>
      </c>
      <c r="Q81">
        <f>Financeiro!Q81+Complemento!R81</f>
        <v>133296.07</v>
      </c>
      <c r="R81">
        <f>Financeiro!R81+Complemento!S81</f>
        <v>0</v>
      </c>
      <c r="S81">
        <f>Financeiro!S81+Complemento!T81</f>
        <v>0</v>
      </c>
      <c r="T81">
        <f>Financeiro!T81+Complemento!U81</f>
        <v>0</v>
      </c>
      <c r="U81">
        <f>Financeiro!U81+Complemento!V81</f>
        <v>0</v>
      </c>
      <c r="V81">
        <f>Financeiro!V81+Complemento!W81</f>
        <v>0</v>
      </c>
      <c r="W81">
        <f>Financeiro!W81+Complemento!X81</f>
        <v>0</v>
      </c>
      <c r="X81" s="1">
        <f t="shared" si="1"/>
        <v>133296.07</v>
      </c>
    </row>
    <row r="82" spans="1:24" x14ac:dyDescent="0.25">
      <c r="A82" t="s">
        <v>189</v>
      </c>
      <c r="B82">
        <f>Financeiro!B82+Complemento!C82</f>
        <v>0</v>
      </c>
      <c r="C82">
        <f>Financeiro!C82+Complemento!D82</f>
        <v>0</v>
      </c>
      <c r="D82">
        <f>Financeiro!D82+Complemento!E82</f>
        <v>0</v>
      </c>
      <c r="E82">
        <f>Financeiro!E82+Complemento!F82</f>
        <v>0</v>
      </c>
      <c r="F82">
        <f>Financeiro!F82+Complemento!G82</f>
        <v>0</v>
      </c>
      <c r="G82">
        <f>Financeiro!G82+Complemento!H82</f>
        <v>0</v>
      </c>
      <c r="H82">
        <f>Financeiro!H82+Complemento!I82</f>
        <v>0</v>
      </c>
      <c r="I82">
        <f>Financeiro!I82+Complemento!J82</f>
        <v>0</v>
      </c>
      <c r="J82">
        <f>Financeiro!J82+Complemento!K82</f>
        <v>0</v>
      </c>
      <c r="K82">
        <f>Financeiro!K82+Complemento!L82</f>
        <v>0</v>
      </c>
      <c r="L82">
        <f>Financeiro!L82+Complemento!M82</f>
        <v>0</v>
      </c>
      <c r="M82">
        <f>Financeiro!M82+Complemento!N82</f>
        <v>0</v>
      </c>
      <c r="N82">
        <f>Financeiro!N82+Complemento!O82</f>
        <v>0</v>
      </c>
      <c r="O82">
        <f>Financeiro!O82+Complemento!P82</f>
        <v>0</v>
      </c>
      <c r="P82">
        <f>Financeiro!P82+Complemento!Q82</f>
        <v>0</v>
      </c>
      <c r="Q82">
        <f>Financeiro!Q82+Complemento!R82</f>
        <v>10169.14</v>
      </c>
      <c r="R82">
        <f>Financeiro!R82+Complemento!S82</f>
        <v>0</v>
      </c>
      <c r="S82">
        <f>Financeiro!S82+Complemento!T82</f>
        <v>0</v>
      </c>
      <c r="T82">
        <f>Financeiro!T82+Complemento!U82</f>
        <v>0</v>
      </c>
      <c r="U82">
        <f>Financeiro!U82+Complemento!V82</f>
        <v>0</v>
      </c>
      <c r="V82">
        <f>Financeiro!V82+Complemento!W82</f>
        <v>0</v>
      </c>
      <c r="W82">
        <f>Financeiro!W82+Complemento!X82</f>
        <v>0</v>
      </c>
      <c r="X82" s="1">
        <f t="shared" si="1"/>
        <v>10169.14</v>
      </c>
    </row>
    <row r="83" spans="1:24" x14ac:dyDescent="0.25">
      <c r="A83" t="s">
        <v>190</v>
      </c>
      <c r="B83">
        <f>Financeiro!B83+Complemento!C83</f>
        <v>0</v>
      </c>
      <c r="C83">
        <f>Financeiro!C83+Complemento!D83</f>
        <v>0</v>
      </c>
      <c r="D83">
        <f>Financeiro!D83+Complemento!E83</f>
        <v>0</v>
      </c>
      <c r="E83">
        <f>Financeiro!E83+Complemento!F83</f>
        <v>0</v>
      </c>
      <c r="F83">
        <f>Financeiro!F83+Complemento!G83</f>
        <v>0</v>
      </c>
      <c r="G83">
        <f>Financeiro!G83+Complemento!H83</f>
        <v>0</v>
      </c>
      <c r="H83">
        <f>Financeiro!H83+Complemento!I83</f>
        <v>0</v>
      </c>
      <c r="I83">
        <f>Financeiro!I83+Complemento!J83</f>
        <v>0</v>
      </c>
      <c r="J83">
        <f>Financeiro!J83+Complemento!K83</f>
        <v>0</v>
      </c>
      <c r="K83">
        <f>Financeiro!K83+Complemento!L83</f>
        <v>0</v>
      </c>
      <c r="L83">
        <f>Financeiro!L83+Complemento!M83</f>
        <v>0</v>
      </c>
      <c r="M83">
        <f>Financeiro!M83+Complemento!N83</f>
        <v>0</v>
      </c>
      <c r="N83">
        <f>Financeiro!N83+Complemento!O83</f>
        <v>0</v>
      </c>
      <c r="O83">
        <f>Financeiro!O83+Complemento!P83</f>
        <v>0</v>
      </c>
      <c r="P83">
        <f>Financeiro!P83+Complemento!Q83</f>
        <v>0</v>
      </c>
      <c r="Q83">
        <f>Financeiro!Q83+Complemento!R83</f>
        <v>3722.2</v>
      </c>
      <c r="R83">
        <f>Financeiro!R83+Complemento!S83</f>
        <v>0</v>
      </c>
      <c r="S83">
        <f>Financeiro!S83+Complemento!T83</f>
        <v>0</v>
      </c>
      <c r="T83">
        <f>Financeiro!T83+Complemento!U83</f>
        <v>0</v>
      </c>
      <c r="U83">
        <f>Financeiro!U83+Complemento!V83</f>
        <v>0</v>
      </c>
      <c r="V83">
        <f>Financeiro!V83+Complemento!W83</f>
        <v>0</v>
      </c>
      <c r="W83">
        <f>Financeiro!W83+Complemento!X83</f>
        <v>0</v>
      </c>
      <c r="X83" s="1">
        <f t="shared" si="1"/>
        <v>3722.2</v>
      </c>
    </row>
    <row r="84" spans="1:24" x14ac:dyDescent="0.25">
      <c r="A84" t="s">
        <v>191</v>
      </c>
      <c r="B84">
        <f>Financeiro!B84+Complemento!C84</f>
        <v>0</v>
      </c>
      <c r="C84">
        <f>Financeiro!C84+Complemento!D84</f>
        <v>0</v>
      </c>
      <c r="D84">
        <f>Financeiro!D84+Complemento!E84</f>
        <v>0</v>
      </c>
      <c r="E84">
        <f>Financeiro!E84+Complemento!F84</f>
        <v>0</v>
      </c>
      <c r="F84">
        <f>Financeiro!F84+Complemento!G84</f>
        <v>0</v>
      </c>
      <c r="G84">
        <f>Financeiro!G84+Complemento!H84</f>
        <v>0</v>
      </c>
      <c r="H84">
        <f>Financeiro!H84+Complemento!I84</f>
        <v>0</v>
      </c>
      <c r="I84">
        <f>Financeiro!I84+Complemento!J84</f>
        <v>0</v>
      </c>
      <c r="J84">
        <f>Financeiro!J84+Complemento!K84</f>
        <v>0</v>
      </c>
      <c r="K84">
        <f>Financeiro!K84+Complemento!L84</f>
        <v>0</v>
      </c>
      <c r="L84">
        <f>Financeiro!L84+Complemento!M84</f>
        <v>0</v>
      </c>
      <c r="M84">
        <f>Financeiro!M84+Complemento!N84</f>
        <v>0</v>
      </c>
      <c r="N84">
        <f>Financeiro!N84+Complemento!O84</f>
        <v>0</v>
      </c>
      <c r="O84">
        <f>Financeiro!O84+Complemento!P84</f>
        <v>0</v>
      </c>
      <c r="P84">
        <f>Financeiro!P84+Complemento!Q84</f>
        <v>0</v>
      </c>
      <c r="Q84">
        <f>Financeiro!Q84+Complemento!R84</f>
        <v>4645.7299999999996</v>
      </c>
      <c r="R84">
        <f>Financeiro!R84+Complemento!S84</f>
        <v>0</v>
      </c>
      <c r="S84">
        <f>Financeiro!S84+Complemento!T84</f>
        <v>0</v>
      </c>
      <c r="T84">
        <f>Financeiro!T84+Complemento!U84</f>
        <v>0</v>
      </c>
      <c r="U84">
        <f>Financeiro!U84+Complemento!V84</f>
        <v>0</v>
      </c>
      <c r="V84">
        <f>Financeiro!V84+Complemento!W84</f>
        <v>0</v>
      </c>
      <c r="W84">
        <f>Financeiro!W84+Complemento!X84</f>
        <v>0</v>
      </c>
      <c r="X84" s="1">
        <f t="shared" si="1"/>
        <v>4645.7299999999996</v>
      </c>
    </row>
    <row r="85" spans="1:24" x14ac:dyDescent="0.25">
      <c r="A85" t="s">
        <v>192</v>
      </c>
      <c r="B85">
        <f>Financeiro!B85+Complemento!C85</f>
        <v>0</v>
      </c>
      <c r="C85">
        <f>Financeiro!C85+Complemento!D85</f>
        <v>0</v>
      </c>
      <c r="D85">
        <f>Financeiro!D85+Complemento!E85</f>
        <v>0</v>
      </c>
      <c r="E85">
        <f>Financeiro!E85+Complemento!F85</f>
        <v>0</v>
      </c>
      <c r="F85">
        <f>Financeiro!F85+Complemento!G85</f>
        <v>0</v>
      </c>
      <c r="G85">
        <f>Financeiro!G85+Complemento!H85</f>
        <v>0</v>
      </c>
      <c r="H85">
        <f>Financeiro!H85+Complemento!I85</f>
        <v>0</v>
      </c>
      <c r="I85">
        <f>Financeiro!I85+Complemento!J85</f>
        <v>0</v>
      </c>
      <c r="J85">
        <f>Financeiro!J85+Complemento!K85</f>
        <v>0</v>
      </c>
      <c r="K85">
        <f>Financeiro!K85+Complemento!L85</f>
        <v>0</v>
      </c>
      <c r="L85">
        <f>Financeiro!L85+Complemento!M85</f>
        <v>0</v>
      </c>
      <c r="M85">
        <f>Financeiro!M85+Complemento!N85</f>
        <v>0</v>
      </c>
      <c r="N85">
        <f>Financeiro!N85+Complemento!O85</f>
        <v>0</v>
      </c>
      <c r="O85">
        <f>Financeiro!O85+Complemento!P85</f>
        <v>0</v>
      </c>
      <c r="P85">
        <f>Financeiro!P85+Complemento!Q85</f>
        <v>2503.63</v>
      </c>
      <c r="Q85">
        <f>Financeiro!Q85+Complemento!R85</f>
        <v>0</v>
      </c>
      <c r="R85">
        <f>Financeiro!R85+Complemento!S85</f>
        <v>0</v>
      </c>
      <c r="S85">
        <f>Financeiro!S85+Complemento!T85</f>
        <v>0</v>
      </c>
      <c r="T85">
        <f>Financeiro!T85+Complemento!U85</f>
        <v>0</v>
      </c>
      <c r="U85">
        <f>Financeiro!U85+Complemento!V85</f>
        <v>0</v>
      </c>
      <c r="V85">
        <f>Financeiro!V85+Complemento!W85</f>
        <v>0</v>
      </c>
      <c r="W85">
        <f>Financeiro!W85+Complemento!X85</f>
        <v>0</v>
      </c>
      <c r="X85" s="1">
        <f t="shared" si="1"/>
        <v>2503.63</v>
      </c>
    </row>
    <row r="86" spans="1:24" x14ac:dyDescent="0.25">
      <c r="A86" t="s">
        <v>14</v>
      </c>
      <c r="B86">
        <f>SUM(B2:B85)</f>
        <v>876.48</v>
      </c>
      <c r="C86">
        <f t="shared" ref="C86:W86" si="2">SUM(C2:C85)</f>
        <v>6183.3600000000006</v>
      </c>
      <c r="D86">
        <f t="shared" si="2"/>
        <v>3505.92</v>
      </c>
      <c r="E86">
        <f t="shared" si="2"/>
        <v>1189.24</v>
      </c>
      <c r="F86">
        <f t="shared" si="2"/>
        <v>11213.1</v>
      </c>
      <c r="G86">
        <f t="shared" si="2"/>
        <v>5266.88</v>
      </c>
      <c r="H86">
        <f t="shared" si="2"/>
        <v>6539.26</v>
      </c>
      <c r="I86">
        <f t="shared" si="2"/>
        <v>15451.720000000003</v>
      </c>
      <c r="J86">
        <f t="shared" si="2"/>
        <v>26822.74</v>
      </c>
      <c r="K86">
        <f t="shared" si="2"/>
        <v>1875.48</v>
      </c>
      <c r="L86">
        <f t="shared" si="2"/>
        <v>2366.56</v>
      </c>
      <c r="M86">
        <f t="shared" si="2"/>
        <v>5183.3999999999996</v>
      </c>
      <c r="N86">
        <f t="shared" si="2"/>
        <v>64044.45</v>
      </c>
      <c r="O86">
        <f t="shared" si="2"/>
        <v>2629.44</v>
      </c>
      <c r="P86">
        <f t="shared" si="2"/>
        <v>39213.409999999996</v>
      </c>
      <c r="Q86">
        <f t="shared" si="2"/>
        <v>617839.03000000014</v>
      </c>
      <c r="R86">
        <f t="shared" si="2"/>
        <v>27014.870000000003</v>
      </c>
      <c r="S86">
        <f t="shared" si="2"/>
        <v>974.63</v>
      </c>
      <c r="T86">
        <f t="shared" si="2"/>
        <v>8001.1</v>
      </c>
      <c r="U86">
        <f t="shared" si="2"/>
        <v>10465.240000000002</v>
      </c>
      <c r="V86">
        <f t="shared" si="2"/>
        <v>1768.96</v>
      </c>
      <c r="W86">
        <f t="shared" si="2"/>
        <v>14105.52</v>
      </c>
      <c r="X86" s="1">
        <f t="shared" si="1"/>
        <v>872530.79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2024-05-14T18:59:29Z</dcterms:created>
  <dcterms:modified xsi:type="dcterms:W3CDTF">2024-08-08T18:03:26Z</dcterms:modified>
</cp:coreProperties>
</file>