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nho\Detalhado\"/>
    </mc:Choice>
  </mc:AlternateContent>
  <xr:revisionPtr revIDLastSave="0" documentId="13_ncr:1_{5E062A3C-8FA1-4E10-BA5C-35429A0B3BAD}" xr6:coauthVersionLast="47" xr6:coauthVersionMax="47" xr10:uidLastSave="{00000000-0000-0000-0000-000000000000}"/>
  <bookViews>
    <workbookView xWindow="-120" yWindow="-120" windowWidth="29040" windowHeight="15840" activeTab="4" xr2:uid="{1FD90F35-4003-4A52-BC0D-867089B3501B}"/>
  </bookViews>
  <sheets>
    <sheet name="Delib" sheetId="1" r:id="rId1"/>
    <sheet name="Físico" sheetId="9" r:id="rId2"/>
    <sheet name="Financeiro" sheetId="10" r:id="rId3"/>
    <sheet name="Complemento" sheetId="8" r:id="rId4"/>
    <sheet name="Total" sheetId="5" r:id="rId5"/>
  </sheets>
  <definedNames>
    <definedName name="dlib">Delib!$A$1:$L$1130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5" l="1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B2" i="5"/>
  <c r="AK267" i="8"/>
  <c r="D267" i="8"/>
  <c r="E267" i="8"/>
  <c r="F267" i="8"/>
  <c r="G267" i="8"/>
  <c r="H267" i="8"/>
  <c r="I267" i="8"/>
  <c r="J267" i="8"/>
  <c r="K267" i="8"/>
  <c r="L267" i="8"/>
  <c r="M267" i="8"/>
  <c r="N267" i="8"/>
  <c r="O267" i="8"/>
  <c r="P267" i="8"/>
  <c r="Q267" i="8"/>
  <c r="R267" i="8"/>
  <c r="S267" i="8"/>
  <c r="T267" i="8"/>
  <c r="U267" i="8"/>
  <c r="V267" i="8"/>
  <c r="W267" i="8"/>
  <c r="X267" i="8"/>
  <c r="Y267" i="8"/>
  <c r="Z267" i="8"/>
  <c r="AA267" i="8"/>
  <c r="AB267" i="8"/>
  <c r="AC267" i="8"/>
  <c r="AD267" i="8"/>
  <c r="AE267" i="8"/>
  <c r="AF267" i="8"/>
  <c r="AG267" i="8"/>
  <c r="AH267" i="8"/>
  <c r="AI267" i="8"/>
  <c r="AJ267" i="8"/>
  <c r="C267" i="8"/>
  <c r="AC208" i="8"/>
  <c r="O227" i="8"/>
  <c r="R232" i="8"/>
  <c r="G235" i="8"/>
  <c r="C237" i="8"/>
  <c r="AG238" i="8"/>
  <c r="AC240" i="8"/>
  <c r="Y242" i="8"/>
  <c r="Q246" i="8"/>
  <c r="M248" i="8"/>
  <c r="I250" i="8"/>
  <c r="AI253" i="8"/>
  <c r="AE255" i="8"/>
  <c r="AA257" i="8"/>
  <c r="W259" i="8"/>
  <c r="S261" i="8"/>
  <c r="O263" i="8"/>
  <c r="K265" i="8"/>
  <c r="AI265" i="8"/>
  <c r="I266" i="8"/>
  <c r="Q266" i="8"/>
  <c r="Y266" i="8"/>
  <c r="AG266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B189" i="8" s="1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C205" i="8" s="1"/>
  <c r="A206" i="8"/>
  <c r="AG206" i="8" s="1"/>
  <c r="A207" i="8"/>
  <c r="A208" i="8"/>
  <c r="A209" i="8"/>
  <c r="A210" i="8"/>
  <c r="A211" i="8"/>
  <c r="A212" i="8"/>
  <c r="A213" i="8"/>
  <c r="A214" i="8"/>
  <c r="Q214" i="8" s="1"/>
  <c r="A215" i="8"/>
  <c r="A216" i="8"/>
  <c r="A217" i="8"/>
  <c r="A218" i="8"/>
  <c r="A219" i="8"/>
  <c r="A220" i="8"/>
  <c r="A221" i="8"/>
  <c r="A222" i="8"/>
  <c r="A223" i="8"/>
  <c r="A224" i="8"/>
  <c r="A225" i="8"/>
  <c r="A226" i="8"/>
  <c r="AD226" i="8" s="1"/>
  <c r="A227" i="8"/>
  <c r="A228" i="8"/>
  <c r="A229" i="8"/>
  <c r="K229" i="8" s="1"/>
  <c r="A230" i="8"/>
  <c r="V230" i="8" s="1"/>
  <c r="A231" i="8"/>
  <c r="G231" i="8" s="1"/>
  <c r="A232" i="8"/>
  <c r="A233" i="8"/>
  <c r="A234" i="8"/>
  <c r="AG234" i="8" s="1"/>
  <c r="A235" i="8"/>
  <c r="A236" i="8"/>
  <c r="M236" i="8" s="1"/>
  <c r="A237" i="8"/>
  <c r="S237" i="8" s="1"/>
  <c r="A238" i="8"/>
  <c r="I238" i="8" s="1"/>
  <c r="A239" i="8"/>
  <c r="AE239" i="8" s="1"/>
  <c r="A240" i="8"/>
  <c r="E240" i="8" s="1"/>
  <c r="A241" i="8"/>
  <c r="A242" i="8"/>
  <c r="Q242" i="8" s="1"/>
  <c r="A243" i="8"/>
  <c r="A244" i="8"/>
  <c r="M244" i="8" s="1"/>
  <c r="A245" i="8"/>
  <c r="C245" i="8" s="1"/>
  <c r="A246" i="8"/>
  <c r="I246" i="8" s="1"/>
  <c r="A247" i="8"/>
  <c r="O247" i="8" s="1"/>
  <c r="A248" i="8"/>
  <c r="E248" i="8" s="1"/>
  <c r="A249" i="8"/>
  <c r="AA249" i="8" s="1"/>
  <c r="A250" i="8"/>
  <c r="A251" i="8"/>
  <c r="A252" i="8"/>
  <c r="A253" i="8"/>
  <c r="C253" i="8" s="1"/>
  <c r="A254" i="8"/>
  <c r="Y254" i="8" s="1"/>
  <c r="A255" i="8"/>
  <c r="G255" i="8" s="1"/>
  <c r="A256" i="8"/>
  <c r="A257" i="8"/>
  <c r="K257" i="8" s="1"/>
  <c r="A258" i="8"/>
  <c r="A259" i="8"/>
  <c r="A260" i="8"/>
  <c r="M260" i="8" s="1"/>
  <c r="A261" i="8"/>
  <c r="AI261" i="8" s="1"/>
  <c r="A262" i="8"/>
  <c r="I262" i="8" s="1"/>
  <c r="A263" i="8"/>
  <c r="G263" i="8" s="1"/>
  <c r="A264" i="8"/>
  <c r="U264" i="8" s="1"/>
  <c r="A265" i="8"/>
  <c r="AG265" i="8" s="1"/>
  <c r="A266" i="8"/>
  <c r="J266" i="8" s="1"/>
  <c r="A2" i="8"/>
  <c r="C2" i="8" s="1"/>
  <c r="K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K82" i="1"/>
  <c r="L82" i="1" s="1"/>
  <c r="K83" i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L263" i="1" s="1"/>
  <c r="K264" i="1"/>
  <c r="L264" i="1" s="1"/>
  <c r="K265" i="1"/>
  <c r="K266" i="1"/>
  <c r="K267" i="1"/>
  <c r="K268" i="1"/>
  <c r="K269" i="1"/>
  <c r="K270" i="1"/>
  <c r="K271" i="1"/>
  <c r="K272" i="1"/>
  <c r="L272" i="1" s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L286" i="1" s="1"/>
  <c r="K287" i="1"/>
  <c r="K288" i="1"/>
  <c r="K289" i="1"/>
  <c r="K290" i="1"/>
  <c r="K291" i="1"/>
  <c r="K292" i="1"/>
  <c r="K293" i="1"/>
  <c r="K294" i="1"/>
  <c r="K295" i="1"/>
  <c r="L295" i="1" s="1"/>
  <c r="K296" i="1"/>
  <c r="K297" i="1"/>
  <c r="K298" i="1"/>
  <c r="K299" i="1"/>
  <c r="L299" i="1" s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L391" i="1" s="1"/>
  <c r="K392" i="1"/>
  <c r="K393" i="1"/>
  <c r="K394" i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K401" i="1"/>
  <c r="L401" i="1" s="1"/>
  <c r="K402" i="1"/>
  <c r="K403" i="1"/>
  <c r="K404" i="1"/>
  <c r="L404" i="1" s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L430" i="1" s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L572" i="1" s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L704" i="1" s="1"/>
  <c r="K705" i="1"/>
  <c r="L705" i="1" s="1"/>
  <c r="K706" i="1"/>
  <c r="K707" i="1"/>
  <c r="K708" i="1"/>
  <c r="K709" i="1"/>
  <c r="K710" i="1"/>
  <c r="K711" i="1"/>
  <c r="K712" i="1"/>
  <c r="L712" i="1" s="1"/>
  <c r="K713" i="1"/>
  <c r="K714" i="1"/>
  <c r="K715" i="1"/>
  <c r="L715" i="1" s="1"/>
  <c r="K716" i="1"/>
  <c r="K717" i="1"/>
  <c r="K718" i="1"/>
  <c r="K719" i="1"/>
  <c r="K720" i="1"/>
  <c r="K721" i="1"/>
  <c r="K722" i="1"/>
  <c r="K723" i="1"/>
  <c r="L723" i="1" s="1"/>
  <c r="K724" i="1"/>
  <c r="K725" i="1"/>
  <c r="K726" i="1"/>
  <c r="K727" i="1"/>
  <c r="K728" i="1"/>
  <c r="L728" i="1" s="1"/>
  <c r="K729" i="1"/>
  <c r="K730" i="1"/>
  <c r="K731" i="1"/>
  <c r="K732" i="1"/>
  <c r="K733" i="1"/>
  <c r="K734" i="1"/>
  <c r="K735" i="1"/>
  <c r="K736" i="1"/>
  <c r="K737" i="1"/>
  <c r="K738" i="1"/>
  <c r="K739" i="1"/>
  <c r="K740" i="1"/>
  <c r="L740" i="1" s="1"/>
  <c r="K741" i="1"/>
  <c r="L741" i="1" s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L764" i="1" s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L780" i="1" s="1"/>
  <c r="K781" i="1"/>
  <c r="K782" i="1"/>
  <c r="L782" i="1" s="1"/>
  <c r="K783" i="1"/>
  <c r="K784" i="1"/>
  <c r="L784" i="1" s="1"/>
  <c r="K785" i="1"/>
  <c r="L785" i="1" s="1"/>
  <c r="K786" i="1"/>
  <c r="K787" i="1"/>
  <c r="K788" i="1"/>
  <c r="K789" i="1"/>
  <c r="K790" i="1"/>
  <c r="L790" i="1" s="1"/>
  <c r="K791" i="1"/>
  <c r="K792" i="1"/>
  <c r="K793" i="1"/>
  <c r="K794" i="1"/>
  <c r="K795" i="1"/>
  <c r="K796" i="1"/>
  <c r="K797" i="1"/>
  <c r="K798" i="1"/>
  <c r="K799" i="1"/>
  <c r="K800" i="1"/>
  <c r="L800" i="1" s="1"/>
  <c r="K801" i="1"/>
  <c r="K802" i="1"/>
  <c r="K803" i="1"/>
  <c r="K804" i="1"/>
  <c r="K805" i="1"/>
  <c r="K806" i="1"/>
  <c r="K807" i="1"/>
  <c r="L807" i="1" s="1"/>
  <c r="K808" i="1"/>
  <c r="K809" i="1"/>
  <c r="K810" i="1"/>
  <c r="L810" i="1" s="1"/>
  <c r="K811" i="1"/>
  <c r="K812" i="1"/>
  <c r="K813" i="1"/>
  <c r="L813" i="1" s="1"/>
  <c r="K814" i="1"/>
  <c r="K815" i="1"/>
  <c r="K816" i="1"/>
  <c r="K817" i="1"/>
  <c r="K818" i="1"/>
  <c r="K819" i="1"/>
  <c r="K820" i="1"/>
  <c r="L820" i="1" s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L835" i="1" s="1"/>
  <c r="K836" i="1"/>
  <c r="K837" i="1"/>
  <c r="K838" i="1"/>
  <c r="K839" i="1"/>
  <c r="K840" i="1"/>
  <c r="K841" i="1"/>
  <c r="L841" i="1" s="1"/>
  <c r="K842" i="1"/>
  <c r="L842" i="1" s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L861" i="1" s="1"/>
  <c r="K862" i="1"/>
  <c r="L862" i="1" s="1"/>
  <c r="K863" i="1"/>
  <c r="K864" i="1"/>
  <c r="K865" i="1"/>
  <c r="K866" i="1"/>
  <c r="K867" i="1"/>
  <c r="K868" i="1"/>
  <c r="L868" i="1" s="1"/>
  <c r="K869" i="1"/>
  <c r="K870" i="1"/>
  <c r="L870" i="1" s="1"/>
  <c r="K871" i="1"/>
  <c r="K872" i="1"/>
  <c r="K873" i="1"/>
  <c r="K874" i="1"/>
  <c r="K875" i="1"/>
  <c r="K876" i="1"/>
  <c r="K877" i="1"/>
  <c r="L877" i="1" s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L896" i="1" s="1"/>
  <c r="K897" i="1"/>
  <c r="L897" i="1" s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L929" i="1" s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L945" i="1" s="1"/>
  <c r="K946" i="1"/>
  <c r="K947" i="1"/>
  <c r="K948" i="1"/>
  <c r="L948" i="1" s="1"/>
  <c r="K949" i="1"/>
  <c r="K950" i="1"/>
  <c r="L950" i="1" s="1"/>
  <c r="K951" i="1"/>
  <c r="K952" i="1"/>
  <c r="K953" i="1"/>
  <c r="K954" i="1"/>
  <c r="K955" i="1"/>
  <c r="L955" i="1" s="1"/>
  <c r="K956" i="1"/>
  <c r="K957" i="1"/>
  <c r="K958" i="1"/>
  <c r="K959" i="1"/>
  <c r="L959" i="1" s="1"/>
  <c r="K960" i="1"/>
  <c r="K961" i="1"/>
  <c r="K962" i="1"/>
  <c r="K963" i="1"/>
  <c r="L963" i="1" s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L1116" i="1" s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H259" i="8" l="1"/>
  <c r="P259" i="8"/>
  <c r="X259" i="8"/>
  <c r="AF259" i="8"/>
  <c r="I259" i="8"/>
  <c r="Q259" i="8"/>
  <c r="Y259" i="8"/>
  <c r="AG259" i="8"/>
  <c r="J259" i="8"/>
  <c r="R259" i="8"/>
  <c r="Z259" i="8"/>
  <c r="AH259" i="8"/>
  <c r="C259" i="8"/>
  <c r="AK259" i="8" s="1"/>
  <c r="K259" i="8"/>
  <c r="S259" i="8"/>
  <c r="AA259" i="8"/>
  <c r="AI259" i="8"/>
  <c r="D259" i="8"/>
  <c r="L259" i="8"/>
  <c r="T259" i="8"/>
  <c r="AB259" i="8"/>
  <c r="AJ259" i="8"/>
  <c r="E259" i="8"/>
  <c r="M259" i="8"/>
  <c r="U259" i="8"/>
  <c r="AC259" i="8"/>
  <c r="F259" i="8"/>
  <c r="N259" i="8"/>
  <c r="V259" i="8"/>
  <c r="AD259" i="8"/>
  <c r="H251" i="8"/>
  <c r="P251" i="8"/>
  <c r="X251" i="8"/>
  <c r="AF251" i="8"/>
  <c r="I251" i="8"/>
  <c r="Q251" i="8"/>
  <c r="Y251" i="8"/>
  <c r="AG251" i="8"/>
  <c r="J251" i="8"/>
  <c r="R251" i="8"/>
  <c r="Z251" i="8"/>
  <c r="AH251" i="8"/>
  <c r="C251" i="8"/>
  <c r="K251" i="8"/>
  <c r="S251" i="8"/>
  <c r="AA251" i="8"/>
  <c r="AI251" i="8"/>
  <c r="D251" i="8"/>
  <c r="L251" i="8"/>
  <c r="T251" i="8"/>
  <c r="AB251" i="8"/>
  <c r="AJ251" i="8"/>
  <c r="E251" i="8"/>
  <c r="M251" i="8"/>
  <c r="U251" i="8"/>
  <c r="AC251" i="8"/>
  <c r="F251" i="8"/>
  <c r="N251" i="8"/>
  <c r="V251" i="8"/>
  <c r="AD251" i="8"/>
  <c r="H243" i="8"/>
  <c r="P243" i="8"/>
  <c r="X243" i="8"/>
  <c r="AF243" i="8"/>
  <c r="I243" i="8"/>
  <c r="Q243" i="8"/>
  <c r="Y243" i="8"/>
  <c r="AG243" i="8"/>
  <c r="J243" i="8"/>
  <c r="R243" i="8"/>
  <c r="Z243" i="8"/>
  <c r="AH243" i="8"/>
  <c r="C243" i="8"/>
  <c r="K243" i="8"/>
  <c r="S243" i="8"/>
  <c r="AA243" i="8"/>
  <c r="AI243" i="8"/>
  <c r="D243" i="8"/>
  <c r="L243" i="8"/>
  <c r="T243" i="8"/>
  <c r="AB243" i="8"/>
  <c r="AJ243" i="8"/>
  <c r="E243" i="8"/>
  <c r="M243" i="8"/>
  <c r="U243" i="8"/>
  <c r="AC243" i="8"/>
  <c r="F243" i="8"/>
  <c r="N243" i="8"/>
  <c r="V243" i="8"/>
  <c r="AD243" i="8"/>
  <c r="H235" i="8"/>
  <c r="P235" i="8"/>
  <c r="X235" i="8"/>
  <c r="AF235" i="8"/>
  <c r="I235" i="8"/>
  <c r="Q235" i="8"/>
  <c r="Y235" i="8"/>
  <c r="AG235" i="8"/>
  <c r="J235" i="8"/>
  <c r="R235" i="8"/>
  <c r="Z235" i="8"/>
  <c r="AH235" i="8"/>
  <c r="C235" i="8"/>
  <c r="K235" i="8"/>
  <c r="S235" i="8"/>
  <c r="AA235" i="8"/>
  <c r="AI235" i="8"/>
  <c r="D235" i="8"/>
  <c r="L235" i="8"/>
  <c r="T235" i="8"/>
  <c r="AB235" i="8"/>
  <c r="AJ235" i="8"/>
  <c r="E235" i="8"/>
  <c r="M235" i="8"/>
  <c r="U235" i="8"/>
  <c r="AC235" i="8"/>
  <c r="F235" i="8"/>
  <c r="N235" i="8"/>
  <c r="V235" i="8"/>
  <c r="AD235" i="8"/>
  <c r="H227" i="8"/>
  <c r="P227" i="8"/>
  <c r="X227" i="8"/>
  <c r="AF227" i="8"/>
  <c r="I227" i="8"/>
  <c r="Q227" i="8"/>
  <c r="Y227" i="8"/>
  <c r="AG227" i="8"/>
  <c r="J227" i="8"/>
  <c r="R227" i="8"/>
  <c r="Z227" i="8"/>
  <c r="AH227" i="8"/>
  <c r="C227" i="8"/>
  <c r="AK227" i="8" s="1"/>
  <c r="K227" i="8"/>
  <c r="S227" i="8"/>
  <c r="AA227" i="8"/>
  <c r="AI227" i="8"/>
  <c r="F227" i="8"/>
  <c r="N227" i="8"/>
  <c r="V227" i="8"/>
  <c r="AD227" i="8"/>
  <c r="T227" i="8"/>
  <c r="U227" i="8"/>
  <c r="D227" i="8"/>
  <c r="W227" i="8"/>
  <c r="E227" i="8"/>
  <c r="AB227" i="8"/>
  <c r="G227" i="8"/>
  <c r="AC227" i="8"/>
  <c r="L227" i="8"/>
  <c r="AE227" i="8"/>
  <c r="M227" i="8"/>
  <c r="AJ227" i="8"/>
  <c r="H219" i="8"/>
  <c r="P219" i="8"/>
  <c r="X219" i="8"/>
  <c r="AF219" i="8"/>
  <c r="I219" i="8"/>
  <c r="Q219" i="8"/>
  <c r="Y219" i="8"/>
  <c r="AG219" i="8"/>
  <c r="J219" i="8"/>
  <c r="R219" i="8"/>
  <c r="Z219" i="8"/>
  <c r="AH219" i="8"/>
  <c r="C219" i="8"/>
  <c r="K219" i="8"/>
  <c r="S219" i="8"/>
  <c r="AA219" i="8"/>
  <c r="AI219" i="8"/>
  <c r="E219" i="8"/>
  <c r="M219" i="8"/>
  <c r="U219" i="8"/>
  <c r="AC219" i="8"/>
  <c r="F219" i="8"/>
  <c r="N219" i="8"/>
  <c r="V219" i="8"/>
  <c r="AD219" i="8"/>
  <c r="G219" i="8"/>
  <c r="L219" i="8"/>
  <c r="O219" i="8"/>
  <c r="T219" i="8"/>
  <c r="W219" i="8"/>
  <c r="AB219" i="8"/>
  <c r="AE219" i="8"/>
  <c r="H211" i="8"/>
  <c r="P211" i="8"/>
  <c r="X211" i="8"/>
  <c r="AF211" i="8"/>
  <c r="I211" i="8"/>
  <c r="Q211" i="8"/>
  <c r="Y211" i="8"/>
  <c r="AG211" i="8"/>
  <c r="J211" i="8"/>
  <c r="R211" i="8"/>
  <c r="Z211" i="8"/>
  <c r="AH211" i="8"/>
  <c r="C211" i="8"/>
  <c r="K211" i="8"/>
  <c r="S211" i="8"/>
  <c r="AA211" i="8"/>
  <c r="AI211" i="8"/>
  <c r="D211" i="8"/>
  <c r="L211" i="8"/>
  <c r="T211" i="8"/>
  <c r="AB211" i="8"/>
  <c r="AJ211" i="8"/>
  <c r="E211" i="8"/>
  <c r="M211" i="8"/>
  <c r="U211" i="8"/>
  <c r="AC211" i="8"/>
  <c r="F211" i="8"/>
  <c r="N211" i="8"/>
  <c r="V211" i="8"/>
  <c r="AD211" i="8"/>
  <c r="G211" i="8"/>
  <c r="O211" i="8"/>
  <c r="W211" i="8"/>
  <c r="AE211" i="8"/>
  <c r="H203" i="8"/>
  <c r="P203" i="8"/>
  <c r="X203" i="8"/>
  <c r="AF203" i="8"/>
  <c r="I203" i="8"/>
  <c r="Q203" i="8"/>
  <c r="Y203" i="8"/>
  <c r="AG203" i="8"/>
  <c r="J203" i="8"/>
  <c r="R203" i="8"/>
  <c r="Z203" i="8"/>
  <c r="AH203" i="8"/>
  <c r="C203" i="8"/>
  <c r="K203" i="8"/>
  <c r="S203" i="8"/>
  <c r="AA203" i="8"/>
  <c r="AI203" i="8"/>
  <c r="D203" i="8"/>
  <c r="L203" i="8"/>
  <c r="T203" i="8"/>
  <c r="AB203" i="8"/>
  <c r="AJ203" i="8"/>
  <c r="E203" i="8"/>
  <c r="M203" i="8"/>
  <c r="U203" i="8"/>
  <c r="AC203" i="8"/>
  <c r="F203" i="8"/>
  <c r="N203" i="8"/>
  <c r="V203" i="8"/>
  <c r="AD203" i="8"/>
  <c r="O203" i="8"/>
  <c r="W203" i="8"/>
  <c r="AE203" i="8"/>
  <c r="I195" i="8"/>
  <c r="Q195" i="8"/>
  <c r="Y195" i="8"/>
  <c r="AG195" i="8"/>
  <c r="J195" i="8"/>
  <c r="R195" i="8"/>
  <c r="Z195" i="8"/>
  <c r="AH195" i="8"/>
  <c r="C195" i="8"/>
  <c r="K195" i="8"/>
  <c r="S195" i="8"/>
  <c r="AA195" i="8"/>
  <c r="AI195" i="8"/>
  <c r="D195" i="8"/>
  <c r="L195" i="8"/>
  <c r="T195" i="8"/>
  <c r="AB195" i="8"/>
  <c r="AJ195" i="8"/>
  <c r="E195" i="8"/>
  <c r="M195" i="8"/>
  <c r="U195" i="8"/>
  <c r="AC195" i="8"/>
  <c r="F195" i="8"/>
  <c r="N195" i="8"/>
  <c r="V195" i="8"/>
  <c r="AD195" i="8"/>
  <c r="G195" i="8"/>
  <c r="O195" i="8"/>
  <c r="W195" i="8"/>
  <c r="AE195" i="8"/>
  <c r="X195" i="8"/>
  <c r="AF195" i="8"/>
  <c r="H195" i="8"/>
  <c r="P195" i="8"/>
  <c r="I187" i="8"/>
  <c r="Q187" i="8"/>
  <c r="Y187" i="8"/>
  <c r="AG187" i="8"/>
  <c r="J187" i="8"/>
  <c r="R187" i="8"/>
  <c r="Z187" i="8"/>
  <c r="AH187" i="8"/>
  <c r="C187" i="8"/>
  <c r="K187" i="8"/>
  <c r="S187" i="8"/>
  <c r="AA187" i="8"/>
  <c r="AI187" i="8"/>
  <c r="D187" i="8"/>
  <c r="L187" i="8"/>
  <c r="T187" i="8"/>
  <c r="AB187" i="8"/>
  <c r="AJ187" i="8"/>
  <c r="E187" i="8"/>
  <c r="M187" i="8"/>
  <c r="U187" i="8"/>
  <c r="AC187" i="8"/>
  <c r="F187" i="8"/>
  <c r="N187" i="8"/>
  <c r="V187" i="8"/>
  <c r="AD187" i="8"/>
  <c r="G187" i="8"/>
  <c r="O187" i="8"/>
  <c r="W187" i="8"/>
  <c r="AE187" i="8"/>
  <c r="H187" i="8"/>
  <c r="P187" i="8"/>
  <c r="X187" i="8"/>
  <c r="AF187" i="8"/>
  <c r="I179" i="8"/>
  <c r="Q179" i="8"/>
  <c r="Y179" i="8"/>
  <c r="AG179" i="8"/>
  <c r="J179" i="8"/>
  <c r="R179" i="8"/>
  <c r="Z179" i="8"/>
  <c r="AH179" i="8"/>
  <c r="C179" i="8"/>
  <c r="K179" i="8"/>
  <c r="S179" i="8"/>
  <c r="AA179" i="8"/>
  <c r="AI179" i="8"/>
  <c r="D179" i="8"/>
  <c r="L179" i="8"/>
  <c r="T179" i="8"/>
  <c r="AB179" i="8"/>
  <c r="AJ179" i="8"/>
  <c r="E179" i="8"/>
  <c r="M179" i="8"/>
  <c r="U179" i="8"/>
  <c r="AC179" i="8"/>
  <c r="F179" i="8"/>
  <c r="N179" i="8"/>
  <c r="V179" i="8"/>
  <c r="AD179" i="8"/>
  <c r="G179" i="8"/>
  <c r="O179" i="8"/>
  <c r="W179" i="8"/>
  <c r="AE179" i="8"/>
  <c r="H179" i="8"/>
  <c r="P179" i="8"/>
  <c r="X179" i="8"/>
  <c r="AF179" i="8"/>
  <c r="I171" i="8"/>
  <c r="Q171" i="8"/>
  <c r="Y171" i="8"/>
  <c r="AG171" i="8"/>
  <c r="J171" i="8"/>
  <c r="R171" i="8"/>
  <c r="Z171" i="8"/>
  <c r="AH171" i="8"/>
  <c r="C171" i="8"/>
  <c r="K171" i="8"/>
  <c r="S171" i="8"/>
  <c r="AA171" i="8"/>
  <c r="AI171" i="8"/>
  <c r="D171" i="8"/>
  <c r="L171" i="8"/>
  <c r="T171" i="8"/>
  <c r="AB171" i="8"/>
  <c r="AJ171" i="8"/>
  <c r="E171" i="8"/>
  <c r="M171" i="8"/>
  <c r="U171" i="8"/>
  <c r="AC171" i="8"/>
  <c r="F171" i="8"/>
  <c r="N171" i="8"/>
  <c r="V171" i="8"/>
  <c r="AD171" i="8"/>
  <c r="G171" i="8"/>
  <c r="O171" i="8"/>
  <c r="W171" i="8"/>
  <c r="AE171" i="8"/>
  <c r="H171" i="8"/>
  <c r="P171" i="8"/>
  <c r="X171" i="8"/>
  <c r="AF171" i="8"/>
  <c r="H163" i="8"/>
  <c r="P163" i="8"/>
  <c r="X163" i="8"/>
  <c r="AF163" i="8"/>
  <c r="I163" i="8"/>
  <c r="J163" i="8"/>
  <c r="R163" i="8"/>
  <c r="Z163" i="8"/>
  <c r="AH163" i="8"/>
  <c r="C163" i="8"/>
  <c r="D163" i="8"/>
  <c r="E163" i="8"/>
  <c r="G163" i="8"/>
  <c r="T163" i="8"/>
  <c r="AD163" i="8"/>
  <c r="K163" i="8"/>
  <c r="U163" i="8"/>
  <c r="AE163" i="8"/>
  <c r="L163" i="8"/>
  <c r="V163" i="8"/>
  <c r="AG163" i="8"/>
  <c r="M163" i="8"/>
  <c r="W163" i="8"/>
  <c r="AI163" i="8"/>
  <c r="N163" i="8"/>
  <c r="Y163" i="8"/>
  <c r="AJ163" i="8"/>
  <c r="O163" i="8"/>
  <c r="AA163" i="8"/>
  <c r="Q163" i="8"/>
  <c r="AB163" i="8"/>
  <c r="F163" i="8"/>
  <c r="S163" i="8"/>
  <c r="AC163" i="8"/>
  <c r="H155" i="8"/>
  <c r="P155" i="8"/>
  <c r="X155" i="8"/>
  <c r="AF155" i="8"/>
  <c r="I155" i="8"/>
  <c r="Q155" i="8"/>
  <c r="Y155" i="8"/>
  <c r="AG155" i="8"/>
  <c r="J155" i="8"/>
  <c r="R155" i="8"/>
  <c r="Z155" i="8"/>
  <c r="AH155" i="8"/>
  <c r="C155" i="8"/>
  <c r="K155" i="8"/>
  <c r="S155" i="8"/>
  <c r="AA155" i="8"/>
  <c r="AI155" i="8"/>
  <c r="D155" i="8"/>
  <c r="L155" i="8"/>
  <c r="T155" i="8"/>
  <c r="AB155" i="8"/>
  <c r="AJ155" i="8"/>
  <c r="E155" i="8"/>
  <c r="M155" i="8"/>
  <c r="U155" i="8"/>
  <c r="AC155" i="8"/>
  <c r="F155" i="8"/>
  <c r="N155" i="8"/>
  <c r="V155" i="8"/>
  <c r="AD155" i="8"/>
  <c r="G155" i="8"/>
  <c r="O155" i="8"/>
  <c r="W155" i="8"/>
  <c r="AE155" i="8"/>
  <c r="H147" i="8"/>
  <c r="P147" i="8"/>
  <c r="X147" i="8"/>
  <c r="AF147" i="8"/>
  <c r="I147" i="8"/>
  <c r="Q147" i="8"/>
  <c r="Y147" i="8"/>
  <c r="AG147" i="8"/>
  <c r="J147" i="8"/>
  <c r="R147" i="8"/>
  <c r="Z147" i="8"/>
  <c r="AH147" i="8"/>
  <c r="C147" i="8"/>
  <c r="AK147" i="8" s="1"/>
  <c r="K147" i="8"/>
  <c r="S147" i="8"/>
  <c r="AA147" i="8"/>
  <c r="AI147" i="8"/>
  <c r="D147" i="8"/>
  <c r="L147" i="8"/>
  <c r="T147" i="8"/>
  <c r="AB147" i="8"/>
  <c r="AJ147" i="8"/>
  <c r="E147" i="8"/>
  <c r="M147" i="8"/>
  <c r="U147" i="8"/>
  <c r="AC147" i="8"/>
  <c r="F147" i="8"/>
  <c r="N147" i="8"/>
  <c r="V147" i="8"/>
  <c r="AD147" i="8"/>
  <c r="G147" i="8"/>
  <c r="O147" i="8"/>
  <c r="W147" i="8"/>
  <c r="AE147" i="8"/>
  <c r="H139" i="8"/>
  <c r="P139" i="8"/>
  <c r="X139" i="8"/>
  <c r="AF139" i="8"/>
  <c r="I139" i="8"/>
  <c r="Q139" i="8"/>
  <c r="Y139" i="8"/>
  <c r="AG139" i="8"/>
  <c r="J139" i="8"/>
  <c r="R139" i="8"/>
  <c r="Z139" i="8"/>
  <c r="AH139" i="8"/>
  <c r="C139" i="8"/>
  <c r="K139" i="8"/>
  <c r="S139" i="8"/>
  <c r="AA139" i="8"/>
  <c r="AI139" i="8"/>
  <c r="D139" i="8"/>
  <c r="L139" i="8"/>
  <c r="T139" i="8"/>
  <c r="AB139" i="8"/>
  <c r="AJ139" i="8"/>
  <c r="E139" i="8"/>
  <c r="M139" i="8"/>
  <c r="U139" i="8"/>
  <c r="AC139" i="8"/>
  <c r="F139" i="8"/>
  <c r="N139" i="8"/>
  <c r="V139" i="8"/>
  <c r="AD139" i="8"/>
  <c r="G139" i="8"/>
  <c r="O139" i="8"/>
  <c r="W139" i="8"/>
  <c r="AE139" i="8"/>
  <c r="C131" i="8"/>
  <c r="K131" i="8"/>
  <c r="E131" i="8"/>
  <c r="M131" i="8"/>
  <c r="U131" i="8"/>
  <c r="AC131" i="8"/>
  <c r="F131" i="8"/>
  <c r="N131" i="8"/>
  <c r="V131" i="8"/>
  <c r="AD131" i="8"/>
  <c r="H131" i="8"/>
  <c r="P131" i="8"/>
  <c r="X131" i="8"/>
  <c r="AF131" i="8"/>
  <c r="G131" i="8"/>
  <c r="T131" i="8"/>
  <c r="AH131" i="8"/>
  <c r="I131" i="8"/>
  <c r="W131" i="8"/>
  <c r="AI131" i="8"/>
  <c r="J131" i="8"/>
  <c r="Y131" i="8"/>
  <c r="AJ131" i="8"/>
  <c r="L131" i="8"/>
  <c r="Z131" i="8"/>
  <c r="O131" i="8"/>
  <c r="AA131" i="8"/>
  <c r="Q131" i="8"/>
  <c r="AB131" i="8"/>
  <c r="R131" i="8"/>
  <c r="AE131" i="8"/>
  <c r="AG131" i="8"/>
  <c r="D131" i="8"/>
  <c r="S131" i="8"/>
  <c r="C123" i="8"/>
  <c r="K123" i="8"/>
  <c r="S123" i="8"/>
  <c r="AA123" i="8"/>
  <c r="AI123" i="8"/>
  <c r="D123" i="8"/>
  <c r="L123" i="8"/>
  <c r="E123" i="8"/>
  <c r="M123" i="8"/>
  <c r="U123" i="8"/>
  <c r="AC123" i="8"/>
  <c r="F123" i="8"/>
  <c r="N123" i="8"/>
  <c r="V123" i="8"/>
  <c r="AD123" i="8"/>
  <c r="G123" i="8"/>
  <c r="O123" i="8"/>
  <c r="W123" i="8"/>
  <c r="AE123" i="8"/>
  <c r="H123" i="8"/>
  <c r="P123" i="8"/>
  <c r="X123" i="8"/>
  <c r="AF123" i="8"/>
  <c r="I123" i="8"/>
  <c r="Q123" i="8"/>
  <c r="Y123" i="8"/>
  <c r="AG123" i="8"/>
  <c r="AJ123" i="8"/>
  <c r="J123" i="8"/>
  <c r="R123" i="8"/>
  <c r="T123" i="8"/>
  <c r="Z123" i="8"/>
  <c r="AB123" i="8"/>
  <c r="AH123" i="8"/>
  <c r="C115" i="8"/>
  <c r="K115" i="8"/>
  <c r="S115" i="8"/>
  <c r="AA115" i="8"/>
  <c r="AI115" i="8"/>
  <c r="D115" i="8"/>
  <c r="L115" i="8"/>
  <c r="T115" i="8"/>
  <c r="AB115" i="8"/>
  <c r="AJ115" i="8"/>
  <c r="E115" i="8"/>
  <c r="M115" i="8"/>
  <c r="U115" i="8"/>
  <c r="AC115" i="8"/>
  <c r="F115" i="8"/>
  <c r="N115" i="8"/>
  <c r="V115" i="8"/>
  <c r="AD115" i="8"/>
  <c r="G115" i="8"/>
  <c r="O115" i="8"/>
  <c r="W115" i="8"/>
  <c r="AE115" i="8"/>
  <c r="H115" i="8"/>
  <c r="P115" i="8"/>
  <c r="X115" i="8"/>
  <c r="AF115" i="8"/>
  <c r="I115" i="8"/>
  <c r="Q115" i="8"/>
  <c r="Y115" i="8"/>
  <c r="AG115" i="8"/>
  <c r="J115" i="8"/>
  <c r="R115" i="8"/>
  <c r="Z115" i="8"/>
  <c r="AH115" i="8"/>
  <c r="C107" i="8"/>
  <c r="K107" i="8"/>
  <c r="S107" i="8"/>
  <c r="AA107" i="8"/>
  <c r="AI107" i="8"/>
  <c r="D107" i="8"/>
  <c r="L107" i="8"/>
  <c r="T107" i="8"/>
  <c r="AB107" i="8"/>
  <c r="AJ107" i="8"/>
  <c r="E107" i="8"/>
  <c r="M107" i="8"/>
  <c r="U107" i="8"/>
  <c r="AC107" i="8"/>
  <c r="F107" i="8"/>
  <c r="N107" i="8"/>
  <c r="V107" i="8"/>
  <c r="AD107" i="8"/>
  <c r="G107" i="8"/>
  <c r="O107" i="8"/>
  <c r="W107" i="8"/>
  <c r="AE107" i="8"/>
  <c r="H107" i="8"/>
  <c r="P107" i="8"/>
  <c r="X107" i="8"/>
  <c r="AF107" i="8"/>
  <c r="I107" i="8"/>
  <c r="Q107" i="8"/>
  <c r="Y107" i="8"/>
  <c r="AG107" i="8"/>
  <c r="Z107" i="8"/>
  <c r="AH107" i="8"/>
  <c r="J107" i="8"/>
  <c r="R107" i="8"/>
  <c r="C99" i="8"/>
  <c r="K99" i="8"/>
  <c r="S99" i="8"/>
  <c r="AA99" i="8"/>
  <c r="AI99" i="8"/>
  <c r="D99" i="8"/>
  <c r="L99" i="8"/>
  <c r="T99" i="8"/>
  <c r="AB99" i="8"/>
  <c r="AJ99" i="8"/>
  <c r="E99" i="8"/>
  <c r="M99" i="8"/>
  <c r="U99" i="8"/>
  <c r="AC99" i="8"/>
  <c r="F99" i="8"/>
  <c r="N99" i="8"/>
  <c r="V99" i="8"/>
  <c r="AD99" i="8"/>
  <c r="G99" i="8"/>
  <c r="O99" i="8"/>
  <c r="W99" i="8"/>
  <c r="AE99" i="8"/>
  <c r="H99" i="8"/>
  <c r="P99" i="8"/>
  <c r="X99" i="8"/>
  <c r="AF99" i="8"/>
  <c r="I99" i="8"/>
  <c r="Q99" i="8"/>
  <c r="Y99" i="8"/>
  <c r="AG99" i="8"/>
  <c r="J99" i="8"/>
  <c r="R99" i="8"/>
  <c r="Z99" i="8"/>
  <c r="AH99" i="8"/>
  <c r="J91" i="8"/>
  <c r="R91" i="8"/>
  <c r="Z91" i="8"/>
  <c r="AH91" i="8"/>
  <c r="C91" i="8"/>
  <c r="K91" i="8"/>
  <c r="S91" i="8"/>
  <c r="AA91" i="8"/>
  <c r="AI91" i="8"/>
  <c r="D91" i="8"/>
  <c r="L91" i="8"/>
  <c r="T91" i="8"/>
  <c r="AB91" i="8"/>
  <c r="AJ91" i="8"/>
  <c r="E91" i="8"/>
  <c r="M91" i="8"/>
  <c r="U91" i="8"/>
  <c r="AC91" i="8"/>
  <c r="F91" i="8"/>
  <c r="N91" i="8"/>
  <c r="V91" i="8"/>
  <c r="AD91" i="8"/>
  <c r="G91" i="8"/>
  <c r="O91" i="8"/>
  <c r="W91" i="8"/>
  <c r="AE91" i="8"/>
  <c r="H91" i="8"/>
  <c r="P91" i="8"/>
  <c r="X91" i="8"/>
  <c r="AF91" i="8"/>
  <c r="AG91" i="8"/>
  <c r="I91" i="8"/>
  <c r="Q91" i="8"/>
  <c r="Y91" i="8"/>
  <c r="D83" i="8"/>
  <c r="L83" i="8"/>
  <c r="T83" i="8"/>
  <c r="AB83" i="8"/>
  <c r="AJ83" i="8"/>
  <c r="E83" i="8"/>
  <c r="M83" i="8"/>
  <c r="U83" i="8"/>
  <c r="AC83" i="8"/>
  <c r="F83" i="8"/>
  <c r="N83" i="8"/>
  <c r="V83" i="8"/>
  <c r="AD83" i="8"/>
  <c r="H83" i="8"/>
  <c r="P83" i="8"/>
  <c r="X83" i="8"/>
  <c r="AF83" i="8"/>
  <c r="I83" i="8"/>
  <c r="Q83" i="8"/>
  <c r="Y83" i="8"/>
  <c r="AG83" i="8"/>
  <c r="G83" i="8"/>
  <c r="AA83" i="8"/>
  <c r="J83" i="8"/>
  <c r="AE83" i="8"/>
  <c r="K83" i="8"/>
  <c r="AH83" i="8"/>
  <c r="O83" i="8"/>
  <c r="AI83" i="8"/>
  <c r="R83" i="8"/>
  <c r="S83" i="8"/>
  <c r="W83" i="8"/>
  <c r="Z83" i="8"/>
  <c r="C83" i="8"/>
  <c r="F75" i="8"/>
  <c r="N75" i="8"/>
  <c r="V75" i="8"/>
  <c r="AD75" i="8"/>
  <c r="J75" i="8"/>
  <c r="R75" i="8"/>
  <c r="Z75" i="8"/>
  <c r="E75" i="8"/>
  <c r="P75" i="8"/>
  <c r="AA75" i="8"/>
  <c r="AJ75" i="8"/>
  <c r="G75" i="8"/>
  <c r="Q75" i="8"/>
  <c r="AB75" i="8"/>
  <c r="H75" i="8"/>
  <c r="S75" i="8"/>
  <c r="AC75" i="8"/>
  <c r="K75" i="8"/>
  <c r="U75" i="8"/>
  <c r="AF75" i="8"/>
  <c r="L75" i="8"/>
  <c r="W75" i="8"/>
  <c r="AG75" i="8"/>
  <c r="T75" i="8"/>
  <c r="X75" i="8"/>
  <c r="Y75" i="8"/>
  <c r="C75" i="8"/>
  <c r="AK75" i="8" s="1"/>
  <c r="AE75" i="8"/>
  <c r="D75" i="8"/>
  <c r="AH75" i="8"/>
  <c r="I75" i="8"/>
  <c r="AI75" i="8"/>
  <c r="M75" i="8"/>
  <c r="O75" i="8"/>
  <c r="D67" i="8"/>
  <c r="L67" i="8"/>
  <c r="T67" i="8"/>
  <c r="AB67" i="8"/>
  <c r="AJ67" i="8"/>
  <c r="F67" i="8"/>
  <c r="N67" i="8"/>
  <c r="V67" i="8"/>
  <c r="AD67" i="8"/>
  <c r="G67" i="8"/>
  <c r="O67" i="8"/>
  <c r="W67" i="8"/>
  <c r="AE67" i="8"/>
  <c r="J67" i="8"/>
  <c r="R67" i="8"/>
  <c r="Z67" i="8"/>
  <c r="AH67" i="8"/>
  <c r="E67" i="8"/>
  <c r="U67" i="8"/>
  <c r="H67" i="8"/>
  <c r="X67" i="8"/>
  <c r="I67" i="8"/>
  <c r="Y67" i="8"/>
  <c r="M67" i="8"/>
  <c r="AC67" i="8"/>
  <c r="P67" i="8"/>
  <c r="AF67" i="8"/>
  <c r="AG67" i="8"/>
  <c r="AI67" i="8"/>
  <c r="C67" i="8"/>
  <c r="K67" i="8"/>
  <c r="Q67" i="8"/>
  <c r="S67" i="8"/>
  <c r="AA67" i="8"/>
  <c r="D59" i="8"/>
  <c r="L59" i="8"/>
  <c r="T59" i="8"/>
  <c r="AB59" i="8"/>
  <c r="AJ59" i="8"/>
  <c r="F59" i="8"/>
  <c r="N59" i="8"/>
  <c r="V59" i="8"/>
  <c r="AD59" i="8"/>
  <c r="G59" i="8"/>
  <c r="O59" i="8"/>
  <c r="W59" i="8"/>
  <c r="AE59" i="8"/>
  <c r="J59" i="8"/>
  <c r="R59" i="8"/>
  <c r="Z59" i="8"/>
  <c r="AH59" i="8"/>
  <c r="C59" i="8"/>
  <c r="S59" i="8"/>
  <c r="AI59" i="8"/>
  <c r="E59" i="8"/>
  <c r="U59" i="8"/>
  <c r="H59" i="8"/>
  <c r="X59" i="8"/>
  <c r="I59" i="8"/>
  <c r="Y59" i="8"/>
  <c r="K59" i="8"/>
  <c r="AA59" i="8"/>
  <c r="M59" i="8"/>
  <c r="AC59" i="8"/>
  <c r="P59" i="8"/>
  <c r="AF59" i="8"/>
  <c r="Q59" i="8"/>
  <c r="AG59" i="8"/>
  <c r="E51" i="8"/>
  <c r="M51" i="8"/>
  <c r="U51" i="8"/>
  <c r="AC51" i="8"/>
  <c r="F51" i="8"/>
  <c r="N51" i="8"/>
  <c r="V51" i="8"/>
  <c r="AD51" i="8"/>
  <c r="G51" i="8"/>
  <c r="O51" i="8"/>
  <c r="W51" i="8"/>
  <c r="AE51" i="8"/>
  <c r="H51" i="8"/>
  <c r="P51" i="8"/>
  <c r="X51" i="8"/>
  <c r="AF51" i="8"/>
  <c r="J51" i="8"/>
  <c r="R51" i="8"/>
  <c r="Z51" i="8"/>
  <c r="AH51" i="8"/>
  <c r="C51" i="8"/>
  <c r="AK51" i="8" s="1"/>
  <c r="K51" i="8"/>
  <c r="S51" i="8"/>
  <c r="AA51" i="8"/>
  <c r="AI51" i="8"/>
  <c r="L51" i="8"/>
  <c r="T51" i="8"/>
  <c r="Y51" i="8"/>
  <c r="D51" i="8"/>
  <c r="AJ51" i="8"/>
  <c r="I51" i="8"/>
  <c r="Q51" i="8"/>
  <c r="AB51" i="8"/>
  <c r="AG51" i="8"/>
  <c r="H43" i="8"/>
  <c r="P43" i="8"/>
  <c r="X43" i="8"/>
  <c r="AF43" i="8"/>
  <c r="I43" i="8"/>
  <c r="Q43" i="8"/>
  <c r="Y43" i="8"/>
  <c r="AG43" i="8"/>
  <c r="J43" i="8"/>
  <c r="R43" i="8"/>
  <c r="C43" i="8"/>
  <c r="K43" i="8"/>
  <c r="S43" i="8"/>
  <c r="E43" i="8"/>
  <c r="M43" i="8"/>
  <c r="U43" i="8"/>
  <c r="AC43" i="8"/>
  <c r="V43" i="8"/>
  <c r="AI43" i="8"/>
  <c r="D43" i="8"/>
  <c r="W43" i="8"/>
  <c r="AJ43" i="8"/>
  <c r="F43" i="8"/>
  <c r="Z43" i="8"/>
  <c r="G43" i="8"/>
  <c r="AA43" i="8"/>
  <c r="N43" i="8"/>
  <c r="AD43" i="8"/>
  <c r="O43" i="8"/>
  <c r="AE43" i="8"/>
  <c r="L43" i="8"/>
  <c r="AB43" i="8"/>
  <c r="AH43" i="8"/>
  <c r="T43" i="8"/>
  <c r="H35" i="8"/>
  <c r="P35" i="8"/>
  <c r="X35" i="8"/>
  <c r="AF35" i="8"/>
  <c r="I35" i="8"/>
  <c r="Q35" i="8"/>
  <c r="Y35" i="8"/>
  <c r="AG35" i="8"/>
  <c r="J35" i="8"/>
  <c r="R35" i="8"/>
  <c r="Z35" i="8"/>
  <c r="AH35" i="8"/>
  <c r="C35" i="8"/>
  <c r="K35" i="8"/>
  <c r="S35" i="8"/>
  <c r="AA35" i="8"/>
  <c r="AI35" i="8"/>
  <c r="E35" i="8"/>
  <c r="M35" i="8"/>
  <c r="U35" i="8"/>
  <c r="AC35" i="8"/>
  <c r="O35" i="8"/>
  <c r="T35" i="8"/>
  <c r="V35" i="8"/>
  <c r="D35" i="8"/>
  <c r="W35" i="8"/>
  <c r="G35" i="8"/>
  <c r="AD35" i="8"/>
  <c r="L35" i="8"/>
  <c r="AE35" i="8"/>
  <c r="F35" i="8"/>
  <c r="N35" i="8"/>
  <c r="AB35" i="8"/>
  <c r="AJ35" i="8"/>
  <c r="J27" i="8"/>
  <c r="R27" i="8"/>
  <c r="Z27" i="8"/>
  <c r="C27" i="8"/>
  <c r="K27" i="8"/>
  <c r="S27" i="8"/>
  <c r="AA27" i="8"/>
  <c r="AI27" i="8"/>
  <c r="D27" i="8"/>
  <c r="L27" i="8"/>
  <c r="T27" i="8"/>
  <c r="AB27" i="8"/>
  <c r="AJ27" i="8"/>
  <c r="E27" i="8"/>
  <c r="M27" i="8"/>
  <c r="U27" i="8"/>
  <c r="F27" i="8"/>
  <c r="N27" i="8"/>
  <c r="V27" i="8"/>
  <c r="AD27" i="8"/>
  <c r="G27" i="8"/>
  <c r="O27" i="8"/>
  <c r="W27" i="8"/>
  <c r="H27" i="8"/>
  <c r="P27" i="8"/>
  <c r="X27" i="8"/>
  <c r="AF27" i="8"/>
  <c r="I27" i="8"/>
  <c r="Q27" i="8"/>
  <c r="Y27" i="8"/>
  <c r="AC27" i="8"/>
  <c r="AE27" i="8"/>
  <c r="AG27" i="8"/>
  <c r="AH27" i="8"/>
  <c r="J19" i="8"/>
  <c r="R19" i="8"/>
  <c r="Z19" i="8"/>
  <c r="AH19" i="8"/>
  <c r="C19" i="8"/>
  <c r="AK19" i="8" s="1"/>
  <c r="K19" i="8"/>
  <c r="S19" i="8"/>
  <c r="AA19" i="8"/>
  <c r="AI19" i="8"/>
  <c r="D19" i="8"/>
  <c r="L19" i="8"/>
  <c r="T19" i="8"/>
  <c r="AB19" i="8"/>
  <c r="AJ19" i="8"/>
  <c r="E19" i="8"/>
  <c r="M19" i="8"/>
  <c r="U19" i="8"/>
  <c r="AC19" i="8"/>
  <c r="F19" i="8"/>
  <c r="N19" i="8"/>
  <c r="V19" i="8"/>
  <c r="AD19" i="8"/>
  <c r="G19" i="8"/>
  <c r="O19" i="8"/>
  <c r="W19" i="8"/>
  <c r="AE19" i="8"/>
  <c r="H19" i="8"/>
  <c r="P19" i="8"/>
  <c r="X19" i="8"/>
  <c r="AF19" i="8"/>
  <c r="Q19" i="8"/>
  <c r="Y19" i="8"/>
  <c r="AG19" i="8"/>
  <c r="I19" i="8"/>
  <c r="I11" i="8"/>
  <c r="Q11" i="8"/>
  <c r="Y11" i="8"/>
  <c r="AG11" i="8"/>
  <c r="C11" i="8"/>
  <c r="K11" i="8"/>
  <c r="S11" i="8"/>
  <c r="AA11" i="8"/>
  <c r="AI11" i="8"/>
  <c r="D11" i="8"/>
  <c r="L11" i="8"/>
  <c r="T11" i="8"/>
  <c r="AB11" i="8"/>
  <c r="AJ11" i="8"/>
  <c r="F11" i="8"/>
  <c r="N11" i="8"/>
  <c r="V11" i="8"/>
  <c r="AD11" i="8"/>
  <c r="G11" i="8"/>
  <c r="O11" i="8"/>
  <c r="W11" i="8"/>
  <c r="AE11" i="8"/>
  <c r="H11" i="8"/>
  <c r="AC11" i="8"/>
  <c r="J11" i="8"/>
  <c r="AF11" i="8"/>
  <c r="M11" i="8"/>
  <c r="AH11" i="8"/>
  <c r="P11" i="8"/>
  <c r="R11" i="8"/>
  <c r="U11" i="8"/>
  <c r="X11" i="8"/>
  <c r="Z11" i="8"/>
  <c r="E11" i="8"/>
  <c r="I3" i="8"/>
  <c r="Q3" i="8"/>
  <c r="Y3" i="8"/>
  <c r="AG3" i="8"/>
  <c r="J3" i="8"/>
  <c r="R3" i="8"/>
  <c r="Z3" i="8"/>
  <c r="AH3" i="8"/>
  <c r="C3" i="8"/>
  <c r="AK3" i="8" s="1"/>
  <c r="K3" i="8"/>
  <c r="S3" i="8"/>
  <c r="AA3" i="8"/>
  <c r="AI3" i="8"/>
  <c r="D3" i="8"/>
  <c r="L3" i="8"/>
  <c r="T3" i="8"/>
  <c r="AB3" i="8"/>
  <c r="AJ3" i="8"/>
  <c r="F3" i="8"/>
  <c r="N3" i="8"/>
  <c r="V3" i="8"/>
  <c r="AD3" i="8"/>
  <c r="G3" i="8"/>
  <c r="O3" i="8"/>
  <c r="W3" i="8"/>
  <c r="AE3" i="8"/>
  <c r="H3" i="8"/>
  <c r="M3" i="8"/>
  <c r="P3" i="8"/>
  <c r="U3" i="8"/>
  <c r="X3" i="8"/>
  <c r="AC3" i="8"/>
  <c r="AF3" i="8"/>
  <c r="E3" i="8"/>
  <c r="AD2" i="8"/>
  <c r="V2" i="8"/>
  <c r="N2" i="8"/>
  <c r="F2" i="8"/>
  <c r="AF266" i="8"/>
  <c r="X266" i="8"/>
  <c r="P266" i="8"/>
  <c r="H266" i="8"/>
  <c r="AH265" i="8"/>
  <c r="C265" i="8"/>
  <c r="K261" i="8"/>
  <c r="O259" i="8"/>
  <c r="S257" i="8"/>
  <c r="W255" i="8"/>
  <c r="AA253" i="8"/>
  <c r="AE251" i="8"/>
  <c r="AI249" i="8"/>
  <c r="U240" i="8"/>
  <c r="Y238" i="8"/>
  <c r="AC236" i="8"/>
  <c r="AC231" i="8"/>
  <c r="AJ219" i="8"/>
  <c r="F244" i="8"/>
  <c r="N244" i="8"/>
  <c r="V244" i="8"/>
  <c r="AD244" i="8"/>
  <c r="G244" i="8"/>
  <c r="O244" i="8"/>
  <c r="W244" i="8"/>
  <c r="AE244" i="8"/>
  <c r="H244" i="8"/>
  <c r="P244" i="8"/>
  <c r="X244" i="8"/>
  <c r="AF244" i="8"/>
  <c r="I244" i="8"/>
  <c r="Q244" i="8"/>
  <c r="Y244" i="8"/>
  <c r="AG244" i="8"/>
  <c r="J244" i="8"/>
  <c r="R244" i="8"/>
  <c r="Z244" i="8"/>
  <c r="AH244" i="8"/>
  <c r="C244" i="8"/>
  <c r="AK244" i="8" s="1"/>
  <c r="K244" i="8"/>
  <c r="S244" i="8"/>
  <c r="AA244" i="8"/>
  <c r="AI244" i="8"/>
  <c r="D244" i="8"/>
  <c r="L244" i="8"/>
  <c r="T244" i="8"/>
  <c r="AB244" i="8"/>
  <c r="AJ244" i="8"/>
  <c r="F212" i="8"/>
  <c r="N212" i="8"/>
  <c r="V212" i="8"/>
  <c r="AD212" i="8"/>
  <c r="G212" i="8"/>
  <c r="O212" i="8"/>
  <c r="W212" i="8"/>
  <c r="AE212" i="8"/>
  <c r="H212" i="8"/>
  <c r="P212" i="8"/>
  <c r="X212" i="8"/>
  <c r="AF212" i="8"/>
  <c r="I212" i="8"/>
  <c r="Q212" i="8"/>
  <c r="Y212" i="8"/>
  <c r="AG212" i="8"/>
  <c r="J212" i="8"/>
  <c r="R212" i="8"/>
  <c r="Z212" i="8"/>
  <c r="AH212" i="8"/>
  <c r="C212" i="8"/>
  <c r="K212" i="8"/>
  <c r="S212" i="8"/>
  <c r="AA212" i="8"/>
  <c r="AI212" i="8"/>
  <c r="D212" i="8"/>
  <c r="L212" i="8"/>
  <c r="T212" i="8"/>
  <c r="AB212" i="8"/>
  <c r="AJ212" i="8"/>
  <c r="AC212" i="8"/>
  <c r="E212" i="8"/>
  <c r="M212" i="8"/>
  <c r="G172" i="8"/>
  <c r="O172" i="8"/>
  <c r="W172" i="8"/>
  <c r="AE172" i="8"/>
  <c r="H172" i="8"/>
  <c r="P172" i="8"/>
  <c r="X172" i="8"/>
  <c r="AF172" i="8"/>
  <c r="I172" i="8"/>
  <c r="Q172" i="8"/>
  <c r="Y172" i="8"/>
  <c r="AG172" i="8"/>
  <c r="J172" i="8"/>
  <c r="R172" i="8"/>
  <c r="Z172" i="8"/>
  <c r="AH172" i="8"/>
  <c r="C172" i="8"/>
  <c r="K172" i="8"/>
  <c r="S172" i="8"/>
  <c r="AA172" i="8"/>
  <c r="AI172" i="8"/>
  <c r="D172" i="8"/>
  <c r="L172" i="8"/>
  <c r="T172" i="8"/>
  <c r="AB172" i="8"/>
  <c r="AJ172" i="8"/>
  <c r="E172" i="8"/>
  <c r="M172" i="8"/>
  <c r="U172" i="8"/>
  <c r="AC172" i="8"/>
  <c r="F172" i="8"/>
  <c r="N172" i="8"/>
  <c r="V172" i="8"/>
  <c r="AD172" i="8"/>
  <c r="F148" i="8"/>
  <c r="N148" i="8"/>
  <c r="V148" i="8"/>
  <c r="AD148" i="8"/>
  <c r="G148" i="8"/>
  <c r="O148" i="8"/>
  <c r="W148" i="8"/>
  <c r="AE148" i="8"/>
  <c r="H148" i="8"/>
  <c r="P148" i="8"/>
  <c r="X148" i="8"/>
  <c r="AF148" i="8"/>
  <c r="I148" i="8"/>
  <c r="Q148" i="8"/>
  <c r="Y148" i="8"/>
  <c r="AG148" i="8"/>
  <c r="J148" i="8"/>
  <c r="R148" i="8"/>
  <c r="Z148" i="8"/>
  <c r="AH148" i="8"/>
  <c r="C148" i="8"/>
  <c r="K148" i="8"/>
  <c r="S148" i="8"/>
  <c r="AA148" i="8"/>
  <c r="AI148" i="8"/>
  <c r="D148" i="8"/>
  <c r="L148" i="8"/>
  <c r="T148" i="8"/>
  <c r="AB148" i="8"/>
  <c r="AJ148" i="8"/>
  <c r="U148" i="8"/>
  <c r="AC148" i="8"/>
  <c r="E148" i="8"/>
  <c r="M148" i="8"/>
  <c r="I116" i="8"/>
  <c r="Q116" i="8"/>
  <c r="Y116" i="8"/>
  <c r="AG116" i="8"/>
  <c r="J116" i="8"/>
  <c r="R116" i="8"/>
  <c r="Z116" i="8"/>
  <c r="AH116" i="8"/>
  <c r="C116" i="8"/>
  <c r="K116" i="8"/>
  <c r="S116" i="8"/>
  <c r="AA116" i="8"/>
  <c r="AI116" i="8"/>
  <c r="D116" i="8"/>
  <c r="L116" i="8"/>
  <c r="T116" i="8"/>
  <c r="AB116" i="8"/>
  <c r="AJ116" i="8"/>
  <c r="E116" i="8"/>
  <c r="M116" i="8"/>
  <c r="U116" i="8"/>
  <c r="AC116" i="8"/>
  <c r="F116" i="8"/>
  <c r="N116" i="8"/>
  <c r="V116" i="8"/>
  <c r="AD116" i="8"/>
  <c r="G116" i="8"/>
  <c r="O116" i="8"/>
  <c r="W116" i="8"/>
  <c r="AE116" i="8"/>
  <c r="H116" i="8"/>
  <c r="P116" i="8"/>
  <c r="X116" i="8"/>
  <c r="AF116" i="8"/>
  <c r="J76" i="8"/>
  <c r="R76" i="8"/>
  <c r="Z76" i="8"/>
  <c r="AH76" i="8"/>
  <c r="C76" i="8"/>
  <c r="K76" i="8"/>
  <c r="S76" i="8"/>
  <c r="AA76" i="8"/>
  <c r="AI76" i="8"/>
  <c r="D76" i="8"/>
  <c r="L76" i="8"/>
  <c r="T76" i="8"/>
  <c r="AB76" i="8"/>
  <c r="AJ76" i="8"/>
  <c r="F76" i="8"/>
  <c r="N76" i="8"/>
  <c r="V76" i="8"/>
  <c r="AD76" i="8"/>
  <c r="G76" i="8"/>
  <c r="O76" i="8"/>
  <c r="W76" i="8"/>
  <c r="AE76" i="8"/>
  <c r="I76" i="8"/>
  <c r="AF76" i="8"/>
  <c r="M76" i="8"/>
  <c r="AG76" i="8"/>
  <c r="P76" i="8"/>
  <c r="Q76" i="8"/>
  <c r="U76" i="8"/>
  <c r="X76" i="8"/>
  <c r="E76" i="8"/>
  <c r="Y76" i="8"/>
  <c r="H76" i="8"/>
  <c r="AC76" i="8"/>
  <c r="C52" i="8"/>
  <c r="K52" i="8"/>
  <c r="S52" i="8"/>
  <c r="AA52" i="8"/>
  <c r="AI52" i="8"/>
  <c r="D52" i="8"/>
  <c r="L52" i="8"/>
  <c r="T52" i="8"/>
  <c r="AB52" i="8"/>
  <c r="AJ52" i="8"/>
  <c r="E52" i="8"/>
  <c r="M52" i="8"/>
  <c r="U52" i="8"/>
  <c r="AC52" i="8"/>
  <c r="F52" i="8"/>
  <c r="N52" i="8"/>
  <c r="V52" i="8"/>
  <c r="AD52" i="8"/>
  <c r="H52" i="8"/>
  <c r="P52" i="8"/>
  <c r="X52" i="8"/>
  <c r="AF52" i="8"/>
  <c r="I52" i="8"/>
  <c r="Q52" i="8"/>
  <c r="Y52" i="8"/>
  <c r="AG52" i="8"/>
  <c r="J52" i="8"/>
  <c r="R52" i="8"/>
  <c r="W52" i="8"/>
  <c r="AH52" i="8"/>
  <c r="G52" i="8"/>
  <c r="O52" i="8"/>
  <c r="Z52" i="8"/>
  <c r="AE52" i="8"/>
  <c r="I28" i="8"/>
  <c r="Q28" i="8"/>
  <c r="Y28" i="8"/>
  <c r="AG28" i="8"/>
  <c r="J28" i="8"/>
  <c r="R28" i="8"/>
  <c r="Z28" i="8"/>
  <c r="AH28" i="8"/>
  <c r="F28" i="8"/>
  <c r="N28" i="8"/>
  <c r="V28" i="8"/>
  <c r="AD28" i="8"/>
  <c r="C28" i="8"/>
  <c r="O28" i="8"/>
  <c r="AB28" i="8"/>
  <c r="D28" i="8"/>
  <c r="P28" i="8"/>
  <c r="AC28" i="8"/>
  <c r="E28" i="8"/>
  <c r="S28" i="8"/>
  <c r="AE28" i="8"/>
  <c r="G28" i="8"/>
  <c r="T28" i="8"/>
  <c r="AF28" i="8"/>
  <c r="H28" i="8"/>
  <c r="U28" i="8"/>
  <c r="AI28" i="8"/>
  <c r="K28" i="8"/>
  <c r="W28" i="8"/>
  <c r="AJ28" i="8"/>
  <c r="L28" i="8"/>
  <c r="X28" i="8"/>
  <c r="M28" i="8"/>
  <c r="AA28" i="8"/>
  <c r="H20" i="8"/>
  <c r="P20" i="8"/>
  <c r="X20" i="8"/>
  <c r="AF20" i="8"/>
  <c r="I20" i="8"/>
  <c r="Q20" i="8"/>
  <c r="Y20" i="8"/>
  <c r="AG20" i="8"/>
  <c r="J20" i="8"/>
  <c r="R20" i="8"/>
  <c r="Z20" i="8"/>
  <c r="AH20" i="8"/>
  <c r="C20" i="8"/>
  <c r="K20" i="8"/>
  <c r="S20" i="8"/>
  <c r="AA20" i="8"/>
  <c r="AI20" i="8"/>
  <c r="D20" i="8"/>
  <c r="L20" i="8"/>
  <c r="T20" i="8"/>
  <c r="AB20" i="8"/>
  <c r="AJ20" i="8"/>
  <c r="E20" i="8"/>
  <c r="M20" i="8"/>
  <c r="U20" i="8"/>
  <c r="AC20" i="8"/>
  <c r="F20" i="8"/>
  <c r="N20" i="8"/>
  <c r="V20" i="8"/>
  <c r="AD20" i="8"/>
  <c r="G20" i="8"/>
  <c r="O20" i="8"/>
  <c r="W20" i="8"/>
  <c r="AE20" i="8"/>
  <c r="O2" i="8"/>
  <c r="J258" i="8"/>
  <c r="R258" i="8"/>
  <c r="Z258" i="8"/>
  <c r="AH258" i="8"/>
  <c r="C258" i="8"/>
  <c r="K258" i="8"/>
  <c r="S258" i="8"/>
  <c r="AA258" i="8"/>
  <c r="AI258" i="8"/>
  <c r="D258" i="8"/>
  <c r="L258" i="8"/>
  <c r="T258" i="8"/>
  <c r="AB258" i="8"/>
  <c r="AJ258" i="8"/>
  <c r="E258" i="8"/>
  <c r="M258" i="8"/>
  <c r="U258" i="8"/>
  <c r="AC258" i="8"/>
  <c r="F258" i="8"/>
  <c r="N258" i="8"/>
  <c r="V258" i="8"/>
  <c r="AD258" i="8"/>
  <c r="G258" i="8"/>
  <c r="O258" i="8"/>
  <c r="W258" i="8"/>
  <c r="AE258" i="8"/>
  <c r="H258" i="8"/>
  <c r="P258" i="8"/>
  <c r="X258" i="8"/>
  <c r="AF258" i="8"/>
  <c r="J250" i="8"/>
  <c r="R250" i="8"/>
  <c r="Z250" i="8"/>
  <c r="AH250" i="8"/>
  <c r="C250" i="8"/>
  <c r="K250" i="8"/>
  <c r="S250" i="8"/>
  <c r="AA250" i="8"/>
  <c r="AI250" i="8"/>
  <c r="D250" i="8"/>
  <c r="L250" i="8"/>
  <c r="T250" i="8"/>
  <c r="AB250" i="8"/>
  <c r="AJ250" i="8"/>
  <c r="E250" i="8"/>
  <c r="M250" i="8"/>
  <c r="U250" i="8"/>
  <c r="AC250" i="8"/>
  <c r="F250" i="8"/>
  <c r="N250" i="8"/>
  <c r="V250" i="8"/>
  <c r="AD250" i="8"/>
  <c r="G250" i="8"/>
  <c r="O250" i="8"/>
  <c r="W250" i="8"/>
  <c r="AE250" i="8"/>
  <c r="H250" i="8"/>
  <c r="P250" i="8"/>
  <c r="X250" i="8"/>
  <c r="AF250" i="8"/>
  <c r="J242" i="8"/>
  <c r="R242" i="8"/>
  <c r="Z242" i="8"/>
  <c r="AH242" i="8"/>
  <c r="C242" i="8"/>
  <c r="K242" i="8"/>
  <c r="S242" i="8"/>
  <c r="AA242" i="8"/>
  <c r="AI242" i="8"/>
  <c r="D242" i="8"/>
  <c r="L242" i="8"/>
  <c r="T242" i="8"/>
  <c r="AB242" i="8"/>
  <c r="AJ242" i="8"/>
  <c r="E242" i="8"/>
  <c r="M242" i="8"/>
  <c r="U242" i="8"/>
  <c r="AC242" i="8"/>
  <c r="F242" i="8"/>
  <c r="N242" i="8"/>
  <c r="V242" i="8"/>
  <c r="AD242" i="8"/>
  <c r="G242" i="8"/>
  <c r="O242" i="8"/>
  <c r="W242" i="8"/>
  <c r="AE242" i="8"/>
  <c r="H242" i="8"/>
  <c r="P242" i="8"/>
  <c r="X242" i="8"/>
  <c r="AF242" i="8"/>
  <c r="J234" i="8"/>
  <c r="R234" i="8"/>
  <c r="Z234" i="8"/>
  <c r="AH234" i="8"/>
  <c r="C234" i="8"/>
  <c r="K234" i="8"/>
  <c r="S234" i="8"/>
  <c r="AA234" i="8"/>
  <c r="AI234" i="8"/>
  <c r="D234" i="8"/>
  <c r="L234" i="8"/>
  <c r="T234" i="8"/>
  <c r="AB234" i="8"/>
  <c r="AJ234" i="8"/>
  <c r="E234" i="8"/>
  <c r="M234" i="8"/>
  <c r="U234" i="8"/>
  <c r="AC234" i="8"/>
  <c r="F234" i="8"/>
  <c r="N234" i="8"/>
  <c r="V234" i="8"/>
  <c r="AD234" i="8"/>
  <c r="G234" i="8"/>
  <c r="O234" i="8"/>
  <c r="W234" i="8"/>
  <c r="AE234" i="8"/>
  <c r="H234" i="8"/>
  <c r="P234" i="8"/>
  <c r="X234" i="8"/>
  <c r="AF234" i="8"/>
  <c r="J226" i="8"/>
  <c r="R226" i="8"/>
  <c r="Z226" i="8"/>
  <c r="AH226" i="8"/>
  <c r="C226" i="8"/>
  <c r="K226" i="8"/>
  <c r="S226" i="8"/>
  <c r="AA226" i="8"/>
  <c r="AI226" i="8"/>
  <c r="D226" i="8"/>
  <c r="L226" i="8"/>
  <c r="T226" i="8"/>
  <c r="AB226" i="8"/>
  <c r="AJ226" i="8"/>
  <c r="E226" i="8"/>
  <c r="M226" i="8"/>
  <c r="U226" i="8"/>
  <c r="AC226" i="8"/>
  <c r="H226" i="8"/>
  <c r="P226" i="8"/>
  <c r="X226" i="8"/>
  <c r="AF226" i="8"/>
  <c r="I226" i="8"/>
  <c r="AE226" i="8"/>
  <c r="N226" i="8"/>
  <c r="AG226" i="8"/>
  <c r="O226" i="8"/>
  <c r="Q226" i="8"/>
  <c r="V226" i="8"/>
  <c r="W226" i="8"/>
  <c r="F226" i="8"/>
  <c r="Y226" i="8"/>
  <c r="J218" i="8"/>
  <c r="R218" i="8"/>
  <c r="Z218" i="8"/>
  <c r="AH218" i="8"/>
  <c r="C218" i="8"/>
  <c r="K218" i="8"/>
  <c r="S218" i="8"/>
  <c r="AA218" i="8"/>
  <c r="AI218" i="8"/>
  <c r="D218" i="8"/>
  <c r="L218" i="8"/>
  <c r="T218" i="8"/>
  <c r="AB218" i="8"/>
  <c r="AJ218" i="8"/>
  <c r="E218" i="8"/>
  <c r="M218" i="8"/>
  <c r="U218" i="8"/>
  <c r="AC218" i="8"/>
  <c r="G218" i="8"/>
  <c r="O218" i="8"/>
  <c r="W218" i="8"/>
  <c r="AE218" i="8"/>
  <c r="H218" i="8"/>
  <c r="P218" i="8"/>
  <c r="X218" i="8"/>
  <c r="AF218" i="8"/>
  <c r="I218" i="8"/>
  <c r="N218" i="8"/>
  <c r="Q218" i="8"/>
  <c r="V218" i="8"/>
  <c r="Y218" i="8"/>
  <c r="AD218" i="8"/>
  <c r="AG218" i="8"/>
  <c r="J210" i="8"/>
  <c r="R210" i="8"/>
  <c r="Z210" i="8"/>
  <c r="AH210" i="8"/>
  <c r="C210" i="8"/>
  <c r="K210" i="8"/>
  <c r="S210" i="8"/>
  <c r="AA210" i="8"/>
  <c r="AI210" i="8"/>
  <c r="D210" i="8"/>
  <c r="L210" i="8"/>
  <c r="T210" i="8"/>
  <c r="AB210" i="8"/>
  <c r="AJ210" i="8"/>
  <c r="E210" i="8"/>
  <c r="M210" i="8"/>
  <c r="U210" i="8"/>
  <c r="AC210" i="8"/>
  <c r="F210" i="8"/>
  <c r="N210" i="8"/>
  <c r="V210" i="8"/>
  <c r="AD210" i="8"/>
  <c r="G210" i="8"/>
  <c r="O210" i="8"/>
  <c r="W210" i="8"/>
  <c r="AE210" i="8"/>
  <c r="H210" i="8"/>
  <c r="P210" i="8"/>
  <c r="X210" i="8"/>
  <c r="AF210" i="8"/>
  <c r="AG210" i="8"/>
  <c r="I210" i="8"/>
  <c r="Q210" i="8"/>
  <c r="J202" i="8"/>
  <c r="R202" i="8"/>
  <c r="Z202" i="8"/>
  <c r="AH202" i="8"/>
  <c r="C202" i="8"/>
  <c r="K202" i="8"/>
  <c r="S202" i="8"/>
  <c r="AA202" i="8"/>
  <c r="AI202" i="8"/>
  <c r="D202" i="8"/>
  <c r="L202" i="8"/>
  <c r="T202" i="8"/>
  <c r="AB202" i="8"/>
  <c r="AJ202" i="8"/>
  <c r="E202" i="8"/>
  <c r="M202" i="8"/>
  <c r="U202" i="8"/>
  <c r="AC202" i="8"/>
  <c r="F202" i="8"/>
  <c r="N202" i="8"/>
  <c r="V202" i="8"/>
  <c r="AD202" i="8"/>
  <c r="G202" i="8"/>
  <c r="O202" i="8"/>
  <c r="W202" i="8"/>
  <c r="AE202" i="8"/>
  <c r="H202" i="8"/>
  <c r="P202" i="8"/>
  <c r="X202" i="8"/>
  <c r="AF202" i="8"/>
  <c r="I202" i="8"/>
  <c r="Q202" i="8"/>
  <c r="Y202" i="8"/>
  <c r="AG202" i="8"/>
  <c r="C194" i="8"/>
  <c r="K194" i="8"/>
  <c r="S194" i="8"/>
  <c r="AA194" i="8"/>
  <c r="AI194" i="8"/>
  <c r="D194" i="8"/>
  <c r="L194" i="8"/>
  <c r="T194" i="8"/>
  <c r="AB194" i="8"/>
  <c r="AJ194" i="8"/>
  <c r="E194" i="8"/>
  <c r="M194" i="8"/>
  <c r="U194" i="8"/>
  <c r="AC194" i="8"/>
  <c r="F194" i="8"/>
  <c r="N194" i="8"/>
  <c r="V194" i="8"/>
  <c r="AD194" i="8"/>
  <c r="G194" i="8"/>
  <c r="O194" i="8"/>
  <c r="W194" i="8"/>
  <c r="AE194" i="8"/>
  <c r="H194" i="8"/>
  <c r="P194" i="8"/>
  <c r="X194" i="8"/>
  <c r="AF194" i="8"/>
  <c r="I194" i="8"/>
  <c r="Q194" i="8"/>
  <c r="Y194" i="8"/>
  <c r="AG194" i="8"/>
  <c r="J194" i="8"/>
  <c r="R194" i="8"/>
  <c r="Z194" i="8"/>
  <c r="AH194" i="8"/>
  <c r="C186" i="8"/>
  <c r="K186" i="8"/>
  <c r="S186" i="8"/>
  <c r="AA186" i="8"/>
  <c r="AI186" i="8"/>
  <c r="D186" i="8"/>
  <c r="L186" i="8"/>
  <c r="T186" i="8"/>
  <c r="AB186" i="8"/>
  <c r="AJ186" i="8"/>
  <c r="E186" i="8"/>
  <c r="M186" i="8"/>
  <c r="U186" i="8"/>
  <c r="AC186" i="8"/>
  <c r="F186" i="8"/>
  <c r="N186" i="8"/>
  <c r="V186" i="8"/>
  <c r="AD186" i="8"/>
  <c r="G186" i="8"/>
  <c r="O186" i="8"/>
  <c r="W186" i="8"/>
  <c r="AE186" i="8"/>
  <c r="H186" i="8"/>
  <c r="P186" i="8"/>
  <c r="X186" i="8"/>
  <c r="AF186" i="8"/>
  <c r="I186" i="8"/>
  <c r="Q186" i="8"/>
  <c r="Y186" i="8"/>
  <c r="AG186" i="8"/>
  <c r="J186" i="8"/>
  <c r="R186" i="8"/>
  <c r="Z186" i="8"/>
  <c r="AH186" i="8"/>
  <c r="C178" i="8"/>
  <c r="K178" i="8"/>
  <c r="S178" i="8"/>
  <c r="AA178" i="8"/>
  <c r="AI178" i="8"/>
  <c r="D178" i="8"/>
  <c r="L178" i="8"/>
  <c r="T178" i="8"/>
  <c r="AB178" i="8"/>
  <c r="AJ178" i="8"/>
  <c r="E178" i="8"/>
  <c r="M178" i="8"/>
  <c r="U178" i="8"/>
  <c r="AC178" i="8"/>
  <c r="F178" i="8"/>
  <c r="N178" i="8"/>
  <c r="V178" i="8"/>
  <c r="AD178" i="8"/>
  <c r="G178" i="8"/>
  <c r="O178" i="8"/>
  <c r="W178" i="8"/>
  <c r="AE178" i="8"/>
  <c r="H178" i="8"/>
  <c r="P178" i="8"/>
  <c r="X178" i="8"/>
  <c r="AF178" i="8"/>
  <c r="I178" i="8"/>
  <c r="Q178" i="8"/>
  <c r="Y178" i="8"/>
  <c r="AG178" i="8"/>
  <c r="Z178" i="8"/>
  <c r="AH178" i="8"/>
  <c r="J178" i="8"/>
  <c r="R178" i="8"/>
  <c r="C170" i="8"/>
  <c r="K170" i="8"/>
  <c r="S170" i="8"/>
  <c r="AA170" i="8"/>
  <c r="AI170" i="8"/>
  <c r="D170" i="8"/>
  <c r="L170" i="8"/>
  <c r="T170" i="8"/>
  <c r="AB170" i="8"/>
  <c r="AJ170" i="8"/>
  <c r="E170" i="8"/>
  <c r="M170" i="8"/>
  <c r="U170" i="8"/>
  <c r="AC170" i="8"/>
  <c r="F170" i="8"/>
  <c r="N170" i="8"/>
  <c r="V170" i="8"/>
  <c r="AD170" i="8"/>
  <c r="G170" i="8"/>
  <c r="O170" i="8"/>
  <c r="W170" i="8"/>
  <c r="AE170" i="8"/>
  <c r="H170" i="8"/>
  <c r="P170" i="8"/>
  <c r="X170" i="8"/>
  <c r="AF170" i="8"/>
  <c r="I170" i="8"/>
  <c r="Q170" i="8"/>
  <c r="Y170" i="8"/>
  <c r="AG170" i="8"/>
  <c r="J170" i="8"/>
  <c r="R170" i="8"/>
  <c r="Z170" i="8"/>
  <c r="AH170" i="8"/>
  <c r="J162" i="8"/>
  <c r="R162" i="8"/>
  <c r="Z162" i="8"/>
  <c r="AH162" i="8"/>
  <c r="C162" i="8"/>
  <c r="K162" i="8"/>
  <c r="S162" i="8"/>
  <c r="AA162" i="8"/>
  <c r="AI162" i="8"/>
  <c r="D162" i="8"/>
  <c r="L162" i="8"/>
  <c r="T162" i="8"/>
  <c r="AB162" i="8"/>
  <c r="AJ162" i="8"/>
  <c r="E162" i="8"/>
  <c r="M162" i="8"/>
  <c r="U162" i="8"/>
  <c r="AC162" i="8"/>
  <c r="F162" i="8"/>
  <c r="N162" i="8"/>
  <c r="V162" i="8"/>
  <c r="AD162" i="8"/>
  <c r="G162" i="8"/>
  <c r="O162" i="8"/>
  <c r="W162" i="8"/>
  <c r="AE162" i="8"/>
  <c r="H162" i="8"/>
  <c r="P162" i="8"/>
  <c r="X162" i="8"/>
  <c r="I162" i="8"/>
  <c r="Q162" i="8"/>
  <c r="Y162" i="8"/>
  <c r="AF162" i="8"/>
  <c r="AG162" i="8"/>
  <c r="J154" i="8"/>
  <c r="R154" i="8"/>
  <c r="Z154" i="8"/>
  <c r="AH154" i="8"/>
  <c r="C154" i="8"/>
  <c r="K154" i="8"/>
  <c r="S154" i="8"/>
  <c r="AA154" i="8"/>
  <c r="AI154" i="8"/>
  <c r="D154" i="8"/>
  <c r="L154" i="8"/>
  <c r="T154" i="8"/>
  <c r="AB154" i="8"/>
  <c r="AJ154" i="8"/>
  <c r="E154" i="8"/>
  <c r="M154" i="8"/>
  <c r="U154" i="8"/>
  <c r="AC154" i="8"/>
  <c r="F154" i="8"/>
  <c r="N154" i="8"/>
  <c r="V154" i="8"/>
  <c r="AD154" i="8"/>
  <c r="G154" i="8"/>
  <c r="O154" i="8"/>
  <c r="W154" i="8"/>
  <c r="AE154" i="8"/>
  <c r="H154" i="8"/>
  <c r="P154" i="8"/>
  <c r="X154" i="8"/>
  <c r="AF154" i="8"/>
  <c r="I154" i="8"/>
  <c r="Q154" i="8"/>
  <c r="Y154" i="8"/>
  <c r="AG154" i="8"/>
  <c r="J146" i="8"/>
  <c r="R146" i="8"/>
  <c r="Z146" i="8"/>
  <c r="AH146" i="8"/>
  <c r="C146" i="8"/>
  <c r="K146" i="8"/>
  <c r="S146" i="8"/>
  <c r="AA146" i="8"/>
  <c r="AI146" i="8"/>
  <c r="D146" i="8"/>
  <c r="L146" i="8"/>
  <c r="T146" i="8"/>
  <c r="AB146" i="8"/>
  <c r="AJ146" i="8"/>
  <c r="E146" i="8"/>
  <c r="M146" i="8"/>
  <c r="U146" i="8"/>
  <c r="AC146" i="8"/>
  <c r="F146" i="8"/>
  <c r="N146" i="8"/>
  <c r="V146" i="8"/>
  <c r="AD146" i="8"/>
  <c r="G146" i="8"/>
  <c r="O146" i="8"/>
  <c r="W146" i="8"/>
  <c r="AE146" i="8"/>
  <c r="H146" i="8"/>
  <c r="P146" i="8"/>
  <c r="X146" i="8"/>
  <c r="AF146" i="8"/>
  <c r="Y146" i="8"/>
  <c r="AG146" i="8"/>
  <c r="I146" i="8"/>
  <c r="Q146" i="8"/>
  <c r="J138" i="8"/>
  <c r="R138" i="8"/>
  <c r="Z138" i="8"/>
  <c r="AH138" i="8"/>
  <c r="C138" i="8"/>
  <c r="K138" i="8"/>
  <c r="S138" i="8"/>
  <c r="AA138" i="8"/>
  <c r="AI138" i="8"/>
  <c r="D138" i="8"/>
  <c r="L138" i="8"/>
  <c r="T138" i="8"/>
  <c r="AB138" i="8"/>
  <c r="AJ138" i="8"/>
  <c r="E138" i="8"/>
  <c r="M138" i="8"/>
  <c r="U138" i="8"/>
  <c r="AC138" i="8"/>
  <c r="F138" i="8"/>
  <c r="N138" i="8"/>
  <c r="V138" i="8"/>
  <c r="AD138" i="8"/>
  <c r="G138" i="8"/>
  <c r="O138" i="8"/>
  <c r="W138" i="8"/>
  <c r="AE138" i="8"/>
  <c r="H138" i="8"/>
  <c r="P138" i="8"/>
  <c r="X138" i="8"/>
  <c r="AF138" i="8"/>
  <c r="I138" i="8"/>
  <c r="Q138" i="8"/>
  <c r="Y138" i="8"/>
  <c r="AG138" i="8"/>
  <c r="E130" i="8"/>
  <c r="M130" i="8"/>
  <c r="U130" i="8"/>
  <c r="AC130" i="8"/>
  <c r="G130" i="8"/>
  <c r="O130" i="8"/>
  <c r="W130" i="8"/>
  <c r="AE130" i="8"/>
  <c r="H130" i="8"/>
  <c r="P130" i="8"/>
  <c r="X130" i="8"/>
  <c r="AF130" i="8"/>
  <c r="I130" i="8"/>
  <c r="Q130" i="8"/>
  <c r="Y130" i="8"/>
  <c r="AG130" i="8"/>
  <c r="J130" i="8"/>
  <c r="R130" i="8"/>
  <c r="Z130" i="8"/>
  <c r="AH130" i="8"/>
  <c r="C130" i="8"/>
  <c r="K130" i="8"/>
  <c r="T130" i="8"/>
  <c r="V130" i="8"/>
  <c r="AA130" i="8"/>
  <c r="D130" i="8"/>
  <c r="AB130" i="8"/>
  <c r="F130" i="8"/>
  <c r="AD130" i="8"/>
  <c r="L130" i="8"/>
  <c r="AI130" i="8"/>
  <c r="N130" i="8"/>
  <c r="AJ130" i="8"/>
  <c r="S130" i="8"/>
  <c r="E122" i="8"/>
  <c r="M122" i="8"/>
  <c r="U122" i="8"/>
  <c r="AC122" i="8"/>
  <c r="F122" i="8"/>
  <c r="N122" i="8"/>
  <c r="V122" i="8"/>
  <c r="AD122" i="8"/>
  <c r="G122" i="8"/>
  <c r="O122" i="8"/>
  <c r="W122" i="8"/>
  <c r="AE122" i="8"/>
  <c r="H122" i="8"/>
  <c r="P122" i="8"/>
  <c r="X122" i="8"/>
  <c r="AF122" i="8"/>
  <c r="I122" i="8"/>
  <c r="Q122" i="8"/>
  <c r="Y122" i="8"/>
  <c r="AG122" i="8"/>
  <c r="J122" i="8"/>
  <c r="R122" i="8"/>
  <c r="Z122" i="8"/>
  <c r="AH122" i="8"/>
  <c r="C122" i="8"/>
  <c r="AK122" i="8" s="1"/>
  <c r="K122" i="8"/>
  <c r="S122" i="8"/>
  <c r="AA122" i="8"/>
  <c r="AI122" i="8"/>
  <c r="AB122" i="8"/>
  <c r="AJ122" i="8"/>
  <c r="D122" i="8"/>
  <c r="L122" i="8"/>
  <c r="T122" i="8"/>
  <c r="E114" i="8"/>
  <c r="M114" i="8"/>
  <c r="U114" i="8"/>
  <c r="AC114" i="8"/>
  <c r="F114" i="8"/>
  <c r="N114" i="8"/>
  <c r="V114" i="8"/>
  <c r="AD114" i="8"/>
  <c r="G114" i="8"/>
  <c r="O114" i="8"/>
  <c r="W114" i="8"/>
  <c r="AE114" i="8"/>
  <c r="H114" i="8"/>
  <c r="P114" i="8"/>
  <c r="X114" i="8"/>
  <c r="AF114" i="8"/>
  <c r="I114" i="8"/>
  <c r="Q114" i="8"/>
  <c r="Y114" i="8"/>
  <c r="AG114" i="8"/>
  <c r="J114" i="8"/>
  <c r="R114" i="8"/>
  <c r="Z114" i="8"/>
  <c r="AH114" i="8"/>
  <c r="C114" i="8"/>
  <c r="K114" i="8"/>
  <c r="S114" i="8"/>
  <c r="AA114" i="8"/>
  <c r="AI114" i="8"/>
  <c r="D114" i="8"/>
  <c r="L114" i="8"/>
  <c r="T114" i="8"/>
  <c r="AB114" i="8"/>
  <c r="AJ114" i="8"/>
  <c r="E106" i="8"/>
  <c r="M106" i="8"/>
  <c r="U106" i="8"/>
  <c r="AC106" i="8"/>
  <c r="F106" i="8"/>
  <c r="N106" i="8"/>
  <c r="V106" i="8"/>
  <c r="AD106" i="8"/>
  <c r="G106" i="8"/>
  <c r="O106" i="8"/>
  <c r="W106" i="8"/>
  <c r="AE106" i="8"/>
  <c r="H106" i="8"/>
  <c r="P106" i="8"/>
  <c r="X106" i="8"/>
  <c r="AF106" i="8"/>
  <c r="I106" i="8"/>
  <c r="Q106" i="8"/>
  <c r="Y106" i="8"/>
  <c r="AG106" i="8"/>
  <c r="J106" i="8"/>
  <c r="R106" i="8"/>
  <c r="Z106" i="8"/>
  <c r="AH106" i="8"/>
  <c r="C106" i="8"/>
  <c r="K106" i="8"/>
  <c r="S106" i="8"/>
  <c r="AA106" i="8"/>
  <c r="AI106" i="8"/>
  <c r="D106" i="8"/>
  <c r="L106" i="8"/>
  <c r="T106" i="8"/>
  <c r="AB106" i="8"/>
  <c r="AJ106" i="8"/>
  <c r="D98" i="8"/>
  <c r="L98" i="8"/>
  <c r="T98" i="8"/>
  <c r="E98" i="8"/>
  <c r="M98" i="8"/>
  <c r="U98" i="8"/>
  <c r="AC98" i="8"/>
  <c r="F98" i="8"/>
  <c r="N98" i="8"/>
  <c r="V98" i="8"/>
  <c r="G98" i="8"/>
  <c r="O98" i="8"/>
  <c r="W98" i="8"/>
  <c r="H98" i="8"/>
  <c r="P98" i="8"/>
  <c r="I98" i="8"/>
  <c r="Q98" i="8"/>
  <c r="Y98" i="8"/>
  <c r="J98" i="8"/>
  <c r="R98" i="8"/>
  <c r="AB98" i="8"/>
  <c r="AD98" i="8"/>
  <c r="C98" i="8"/>
  <c r="AE98" i="8"/>
  <c r="K98" i="8"/>
  <c r="AF98" i="8"/>
  <c r="S98" i="8"/>
  <c r="AG98" i="8"/>
  <c r="X98" i="8"/>
  <c r="AH98" i="8"/>
  <c r="Z98" i="8"/>
  <c r="AI98" i="8"/>
  <c r="AA98" i="8"/>
  <c r="AJ98" i="8"/>
  <c r="D90" i="8"/>
  <c r="L90" i="8"/>
  <c r="T90" i="8"/>
  <c r="AB90" i="8"/>
  <c r="AJ90" i="8"/>
  <c r="E90" i="8"/>
  <c r="M90" i="8"/>
  <c r="U90" i="8"/>
  <c r="AC90" i="8"/>
  <c r="F90" i="8"/>
  <c r="N90" i="8"/>
  <c r="V90" i="8"/>
  <c r="AD90" i="8"/>
  <c r="G90" i="8"/>
  <c r="O90" i="8"/>
  <c r="W90" i="8"/>
  <c r="AE90" i="8"/>
  <c r="H90" i="8"/>
  <c r="P90" i="8"/>
  <c r="X90" i="8"/>
  <c r="AF90" i="8"/>
  <c r="I90" i="8"/>
  <c r="Q90" i="8"/>
  <c r="Y90" i="8"/>
  <c r="AG90" i="8"/>
  <c r="J90" i="8"/>
  <c r="R90" i="8"/>
  <c r="Z90" i="8"/>
  <c r="AH90" i="8"/>
  <c r="C90" i="8"/>
  <c r="K90" i="8"/>
  <c r="S90" i="8"/>
  <c r="AA90" i="8"/>
  <c r="AI90" i="8"/>
  <c r="F82" i="8"/>
  <c r="N82" i="8"/>
  <c r="V82" i="8"/>
  <c r="AD82" i="8"/>
  <c r="G82" i="8"/>
  <c r="O82" i="8"/>
  <c r="W82" i="8"/>
  <c r="AE82" i="8"/>
  <c r="H82" i="8"/>
  <c r="P82" i="8"/>
  <c r="X82" i="8"/>
  <c r="AF82" i="8"/>
  <c r="J82" i="8"/>
  <c r="R82" i="8"/>
  <c r="Z82" i="8"/>
  <c r="AH82" i="8"/>
  <c r="C82" i="8"/>
  <c r="K82" i="8"/>
  <c r="S82" i="8"/>
  <c r="AA82" i="8"/>
  <c r="AI82" i="8"/>
  <c r="T82" i="8"/>
  <c r="U82" i="8"/>
  <c r="D82" i="8"/>
  <c r="Y82" i="8"/>
  <c r="E82" i="8"/>
  <c r="AB82" i="8"/>
  <c r="I82" i="8"/>
  <c r="AC82" i="8"/>
  <c r="L82" i="8"/>
  <c r="AG82" i="8"/>
  <c r="M82" i="8"/>
  <c r="AJ82" i="8"/>
  <c r="Q82" i="8"/>
  <c r="H74" i="8"/>
  <c r="P74" i="8"/>
  <c r="X74" i="8"/>
  <c r="AF74" i="8"/>
  <c r="D74" i="8"/>
  <c r="L74" i="8"/>
  <c r="T74" i="8"/>
  <c r="AB74" i="8"/>
  <c r="AJ74" i="8"/>
  <c r="G74" i="8"/>
  <c r="R74" i="8"/>
  <c r="AC74" i="8"/>
  <c r="I74" i="8"/>
  <c r="S74" i="8"/>
  <c r="AD74" i="8"/>
  <c r="J74" i="8"/>
  <c r="U74" i="8"/>
  <c r="AE74" i="8"/>
  <c r="M74" i="8"/>
  <c r="W74" i="8"/>
  <c r="AH74" i="8"/>
  <c r="C74" i="8"/>
  <c r="N74" i="8"/>
  <c r="Y74" i="8"/>
  <c r="AI74" i="8"/>
  <c r="Z74" i="8"/>
  <c r="AA74" i="8"/>
  <c r="E74" i="8"/>
  <c r="AG74" i="8"/>
  <c r="F74" i="8"/>
  <c r="K74" i="8"/>
  <c r="O74" i="8"/>
  <c r="Q74" i="8"/>
  <c r="V74" i="8"/>
  <c r="F66" i="8"/>
  <c r="N66" i="8"/>
  <c r="V66" i="8"/>
  <c r="AD66" i="8"/>
  <c r="H66" i="8"/>
  <c r="P66" i="8"/>
  <c r="X66" i="8"/>
  <c r="AF66" i="8"/>
  <c r="I66" i="8"/>
  <c r="Q66" i="8"/>
  <c r="Y66" i="8"/>
  <c r="AG66" i="8"/>
  <c r="D66" i="8"/>
  <c r="L66" i="8"/>
  <c r="T66" i="8"/>
  <c r="AB66" i="8"/>
  <c r="AJ66" i="8"/>
  <c r="G66" i="8"/>
  <c r="W66" i="8"/>
  <c r="J66" i="8"/>
  <c r="Z66" i="8"/>
  <c r="K66" i="8"/>
  <c r="AA66" i="8"/>
  <c r="O66" i="8"/>
  <c r="AE66" i="8"/>
  <c r="R66" i="8"/>
  <c r="AH66" i="8"/>
  <c r="U66" i="8"/>
  <c r="AC66" i="8"/>
  <c r="AI66" i="8"/>
  <c r="C66" i="8"/>
  <c r="E66" i="8"/>
  <c r="M66" i="8"/>
  <c r="S66" i="8"/>
  <c r="G58" i="8"/>
  <c r="O58" i="8"/>
  <c r="I58" i="8"/>
  <c r="Q58" i="8"/>
  <c r="D58" i="8"/>
  <c r="L58" i="8"/>
  <c r="K58" i="8"/>
  <c r="V58" i="8"/>
  <c r="AD58" i="8"/>
  <c r="N58" i="8"/>
  <c r="X58" i="8"/>
  <c r="AF58" i="8"/>
  <c r="C58" i="8"/>
  <c r="P58" i="8"/>
  <c r="Y58" i="8"/>
  <c r="AG58" i="8"/>
  <c r="H58" i="8"/>
  <c r="T58" i="8"/>
  <c r="AB58" i="8"/>
  <c r="AJ58" i="8"/>
  <c r="U58" i="8"/>
  <c r="W58" i="8"/>
  <c r="E58" i="8"/>
  <c r="Z58" i="8"/>
  <c r="F58" i="8"/>
  <c r="AA58" i="8"/>
  <c r="J58" i="8"/>
  <c r="AC58" i="8"/>
  <c r="M58" i="8"/>
  <c r="AE58" i="8"/>
  <c r="R58" i="8"/>
  <c r="AH58" i="8"/>
  <c r="S58" i="8"/>
  <c r="AI58" i="8"/>
  <c r="G50" i="8"/>
  <c r="O50" i="8"/>
  <c r="W50" i="8"/>
  <c r="AE50" i="8"/>
  <c r="H50" i="8"/>
  <c r="P50" i="8"/>
  <c r="X50" i="8"/>
  <c r="AF50" i="8"/>
  <c r="I50" i="8"/>
  <c r="Q50" i="8"/>
  <c r="Y50" i="8"/>
  <c r="AG50" i="8"/>
  <c r="J50" i="8"/>
  <c r="R50" i="8"/>
  <c r="Z50" i="8"/>
  <c r="AH50" i="8"/>
  <c r="D50" i="8"/>
  <c r="L50" i="8"/>
  <c r="T50" i="8"/>
  <c r="AB50" i="8"/>
  <c r="AJ50" i="8"/>
  <c r="E50" i="8"/>
  <c r="M50" i="8"/>
  <c r="U50" i="8"/>
  <c r="AC50" i="8"/>
  <c r="N50" i="8"/>
  <c r="V50" i="8"/>
  <c r="AA50" i="8"/>
  <c r="C50" i="8"/>
  <c r="AI50" i="8"/>
  <c r="F50" i="8"/>
  <c r="K50" i="8"/>
  <c r="S50" i="8"/>
  <c r="AD50" i="8"/>
  <c r="J42" i="8"/>
  <c r="R42" i="8"/>
  <c r="Z42" i="8"/>
  <c r="AH42" i="8"/>
  <c r="C42" i="8"/>
  <c r="K42" i="8"/>
  <c r="S42" i="8"/>
  <c r="AA42" i="8"/>
  <c r="AI42" i="8"/>
  <c r="D42" i="8"/>
  <c r="L42" i="8"/>
  <c r="T42" i="8"/>
  <c r="AB42" i="8"/>
  <c r="AJ42" i="8"/>
  <c r="E42" i="8"/>
  <c r="M42" i="8"/>
  <c r="U42" i="8"/>
  <c r="AC42" i="8"/>
  <c r="G42" i="8"/>
  <c r="O42" i="8"/>
  <c r="W42" i="8"/>
  <c r="AE42" i="8"/>
  <c r="N42" i="8"/>
  <c r="AG42" i="8"/>
  <c r="P42" i="8"/>
  <c r="Q42" i="8"/>
  <c r="V42" i="8"/>
  <c r="F42" i="8"/>
  <c r="Y42" i="8"/>
  <c r="H42" i="8"/>
  <c r="AD42" i="8"/>
  <c r="I42" i="8"/>
  <c r="AF42" i="8"/>
  <c r="X42" i="8"/>
  <c r="J34" i="8"/>
  <c r="R34" i="8"/>
  <c r="Z34" i="8"/>
  <c r="AH34" i="8"/>
  <c r="C34" i="8"/>
  <c r="K34" i="8"/>
  <c r="S34" i="8"/>
  <c r="AA34" i="8"/>
  <c r="AI34" i="8"/>
  <c r="D34" i="8"/>
  <c r="L34" i="8"/>
  <c r="T34" i="8"/>
  <c r="AB34" i="8"/>
  <c r="AJ34" i="8"/>
  <c r="E34" i="8"/>
  <c r="M34" i="8"/>
  <c r="U34" i="8"/>
  <c r="AC34" i="8"/>
  <c r="G34" i="8"/>
  <c r="O34" i="8"/>
  <c r="W34" i="8"/>
  <c r="AE34" i="8"/>
  <c r="H34" i="8"/>
  <c r="AD34" i="8"/>
  <c r="I34" i="8"/>
  <c r="AF34" i="8"/>
  <c r="N34" i="8"/>
  <c r="AG34" i="8"/>
  <c r="P34" i="8"/>
  <c r="V34" i="8"/>
  <c r="X34" i="8"/>
  <c r="Y34" i="8"/>
  <c r="F34" i="8"/>
  <c r="Q34" i="8"/>
  <c r="D26" i="8"/>
  <c r="L26" i="8"/>
  <c r="T26" i="8"/>
  <c r="AB26" i="8"/>
  <c r="AJ26" i="8"/>
  <c r="E26" i="8"/>
  <c r="M26" i="8"/>
  <c r="U26" i="8"/>
  <c r="AC26" i="8"/>
  <c r="F26" i="8"/>
  <c r="N26" i="8"/>
  <c r="V26" i="8"/>
  <c r="AD26" i="8"/>
  <c r="G26" i="8"/>
  <c r="O26" i="8"/>
  <c r="W26" i="8"/>
  <c r="AE26" i="8"/>
  <c r="H26" i="8"/>
  <c r="P26" i="8"/>
  <c r="X26" i="8"/>
  <c r="AF26" i="8"/>
  <c r="I26" i="8"/>
  <c r="Q26" i="8"/>
  <c r="Y26" i="8"/>
  <c r="AG26" i="8"/>
  <c r="J26" i="8"/>
  <c r="R26" i="8"/>
  <c r="Z26" i="8"/>
  <c r="AH26" i="8"/>
  <c r="AI26" i="8"/>
  <c r="C26" i="8"/>
  <c r="K26" i="8"/>
  <c r="S26" i="8"/>
  <c r="AA26" i="8"/>
  <c r="D18" i="8"/>
  <c r="L18" i="8"/>
  <c r="T18" i="8"/>
  <c r="AB18" i="8"/>
  <c r="AJ18" i="8"/>
  <c r="E18" i="8"/>
  <c r="M18" i="8"/>
  <c r="U18" i="8"/>
  <c r="AC18" i="8"/>
  <c r="F18" i="8"/>
  <c r="N18" i="8"/>
  <c r="V18" i="8"/>
  <c r="AD18" i="8"/>
  <c r="G18" i="8"/>
  <c r="O18" i="8"/>
  <c r="W18" i="8"/>
  <c r="AE18" i="8"/>
  <c r="H18" i="8"/>
  <c r="P18" i="8"/>
  <c r="X18" i="8"/>
  <c r="AF18" i="8"/>
  <c r="I18" i="8"/>
  <c r="Q18" i="8"/>
  <c r="Y18" i="8"/>
  <c r="AG18" i="8"/>
  <c r="J18" i="8"/>
  <c r="R18" i="8"/>
  <c r="Z18" i="8"/>
  <c r="AH18" i="8"/>
  <c r="C18" i="8"/>
  <c r="K18" i="8"/>
  <c r="S18" i="8"/>
  <c r="AA18" i="8"/>
  <c r="AI18" i="8"/>
  <c r="C10" i="8"/>
  <c r="K10" i="8"/>
  <c r="S10" i="8"/>
  <c r="AA10" i="8"/>
  <c r="AI10" i="8"/>
  <c r="E10" i="8"/>
  <c r="M10" i="8"/>
  <c r="U10" i="8"/>
  <c r="AC10" i="8"/>
  <c r="F10" i="8"/>
  <c r="N10" i="8"/>
  <c r="V10" i="8"/>
  <c r="AD10" i="8"/>
  <c r="H10" i="8"/>
  <c r="P10" i="8"/>
  <c r="X10" i="8"/>
  <c r="AF10" i="8"/>
  <c r="I10" i="8"/>
  <c r="Q10" i="8"/>
  <c r="Y10" i="8"/>
  <c r="AG10" i="8"/>
  <c r="T10" i="8"/>
  <c r="W10" i="8"/>
  <c r="D10" i="8"/>
  <c r="Z10" i="8"/>
  <c r="G10" i="8"/>
  <c r="AB10" i="8"/>
  <c r="J10" i="8"/>
  <c r="AE10" i="8"/>
  <c r="L10" i="8"/>
  <c r="AH10" i="8"/>
  <c r="O10" i="8"/>
  <c r="AJ10" i="8"/>
  <c r="R10" i="8"/>
  <c r="D2" i="8"/>
  <c r="AC2" i="8"/>
  <c r="U2" i="8"/>
  <c r="M2" i="8"/>
  <c r="E2" i="8"/>
  <c r="AE266" i="8"/>
  <c r="W266" i="8"/>
  <c r="O266" i="8"/>
  <c r="G266" i="8"/>
  <c r="AC264" i="8"/>
  <c r="AG262" i="8"/>
  <c r="C261" i="8"/>
  <c r="G259" i="8"/>
  <c r="O255" i="8"/>
  <c r="S253" i="8"/>
  <c r="W251" i="8"/>
  <c r="AE247" i="8"/>
  <c r="AI245" i="8"/>
  <c r="E244" i="8"/>
  <c r="I242" i="8"/>
  <c r="M240" i="8"/>
  <c r="Q238" i="8"/>
  <c r="U236" i="8"/>
  <c r="Y234" i="8"/>
  <c r="G226" i="8"/>
  <c r="D219" i="8"/>
  <c r="F252" i="8"/>
  <c r="N252" i="8"/>
  <c r="V252" i="8"/>
  <c r="AD252" i="8"/>
  <c r="G252" i="8"/>
  <c r="O252" i="8"/>
  <c r="W252" i="8"/>
  <c r="AE252" i="8"/>
  <c r="H252" i="8"/>
  <c r="P252" i="8"/>
  <c r="X252" i="8"/>
  <c r="AF252" i="8"/>
  <c r="I252" i="8"/>
  <c r="Q252" i="8"/>
  <c r="Y252" i="8"/>
  <c r="AG252" i="8"/>
  <c r="J252" i="8"/>
  <c r="R252" i="8"/>
  <c r="Z252" i="8"/>
  <c r="AH252" i="8"/>
  <c r="C252" i="8"/>
  <c r="AK252" i="8" s="1"/>
  <c r="K252" i="8"/>
  <c r="S252" i="8"/>
  <c r="AA252" i="8"/>
  <c r="AI252" i="8"/>
  <c r="D252" i="8"/>
  <c r="L252" i="8"/>
  <c r="T252" i="8"/>
  <c r="AB252" i="8"/>
  <c r="AJ252" i="8"/>
  <c r="F220" i="8"/>
  <c r="N220" i="8"/>
  <c r="V220" i="8"/>
  <c r="AD220" i="8"/>
  <c r="G220" i="8"/>
  <c r="O220" i="8"/>
  <c r="W220" i="8"/>
  <c r="AE220" i="8"/>
  <c r="H220" i="8"/>
  <c r="P220" i="8"/>
  <c r="X220" i="8"/>
  <c r="AF220" i="8"/>
  <c r="I220" i="8"/>
  <c r="Q220" i="8"/>
  <c r="Y220" i="8"/>
  <c r="AG220" i="8"/>
  <c r="C220" i="8"/>
  <c r="K220" i="8"/>
  <c r="S220" i="8"/>
  <c r="AA220" i="8"/>
  <c r="AI220" i="8"/>
  <c r="D220" i="8"/>
  <c r="L220" i="8"/>
  <c r="T220" i="8"/>
  <c r="AB220" i="8"/>
  <c r="AJ220" i="8"/>
  <c r="E220" i="8"/>
  <c r="J220" i="8"/>
  <c r="M220" i="8"/>
  <c r="R220" i="8"/>
  <c r="U220" i="8"/>
  <c r="Z220" i="8"/>
  <c r="AC220" i="8"/>
  <c r="G180" i="8"/>
  <c r="O180" i="8"/>
  <c r="W180" i="8"/>
  <c r="AE180" i="8"/>
  <c r="H180" i="8"/>
  <c r="P180" i="8"/>
  <c r="X180" i="8"/>
  <c r="AF180" i="8"/>
  <c r="I180" i="8"/>
  <c r="Q180" i="8"/>
  <c r="Y180" i="8"/>
  <c r="AG180" i="8"/>
  <c r="J180" i="8"/>
  <c r="R180" i="8"/>
  <c r="Z180" i="8"/>
  <c r="AH180" i="8"/>
  <c r="C180" i="8"/>
  <c r="K180" i="8"/>
  <c r="S180" i="8"/>
  <c r="AA180" i="8"/>
  <c r="AI180" i="8"/>
  <c r="D180" i="8"/>
  <c r="L180" i="8"/>
  <c r="T180" i="8"/>
  <c r="AB180" i="8"/>
  <c r="AJ180" i="8"/>
  <c r="E180" i="8"/>
  <c r="M180" i="8"/>
  <c r="U180" i="8"/>
  <c r="AC180" i="8"/>
  <c r="V180" i="8"/>
  <c r="AD180" i="8"/>
  <c r="F180" i="8"/>
  <c r="N180" i="8"/>
  <c r="I100" i="8"/>
  <c r="Q100" i="8"/>
  <c r="Y100" i="8"/>
  <c r="AG100" i="8"/>
  <c r="J100" i="8"/>
  <c r="R100" i="8"/>
  <c r="Z100" i="8"/>
  <c r="AH100" i="8"/>
  <c r="C100" i="8"/>
  <c r="K100" i="8"/>
  <c r="S100" i="8"/>
  <c r="AA100" i="8"/>
  <c r="AI100" i="8"/>
  <c r="D100" i="8"/>
  <c r="L100" i="8"/>
  <c r="T100" i="8"/>
  <c r="AB100" i="8"/>
  <c r="AJ100" i="8"/>
  <c r="E100" i="8"/>
  <c r="M100" i="8"/>
  <c r="U100" i="8"/>
  <c r="AC100" i="8"/>
  <c r="F100" i="8"/>
  <c r="N100" i="8"/>
  <c r="V100" i="8"/>
  <c r="AD100" i="8"/>
  <c r="G100" i="8"/>
  <c r="O100" i="8"/>
  <c r="W100" i="8"/>
  <c r="AE100" i="8"/>
  <c r="H100" i="8"/>
  <c r="P100" i="8"/>
  <c r="X100" i="8"/>
  <c r="AF100" i="8"/>
  <c r="D265" i="8"/>
  <c r="L265" i="8"/>
  <c r="T265" i="8"/>
  <c r="AB265" i="8"/>
  <c r="E265" i="8"/>
  <c r="M265" i="8"/>
  <c r="U265" i="8"/>
  <c r="AC265" i="8"/>
  <c r="F265" i="8"/>
  <c r="N265" i="8"/>
  <c r="V265" i="8"/>
  <c r="G265" i="8"/>
  <c r="O265" i="8"/>
  <c r="W265" i="8"/>
  <c r="H265" i="8"/>
  <c r="P265" i="8"/>
  <c r="X265" i="8"/>
  <c r="I265" i="8"/>
  <c r="Q265" i="8"/>
  <c r="Y265" i="8"/>
  <c r="J265" i="8"/>
  <c r="R265" i="8"/>
  <c r="Z265" i="8"/>
  <c r="D257" i="8"/>
  <c r="L257" i="8"/>
  <c r="T257" i="8"/>
  <c r="AB257" i="8"/>
  <c r="AJ257" i="8"/>
  <c r="E257" i="8"/>
  <c r="M257" i="8"/>
  <c r="U257" i="8"/>
  <c r="AC257" i="8"/>
  <c r="F257" i="8"/>
  <c r="N257" i="8"/>
  <c r="V257" i="8"/>
  <c r="AD257" i="8"/>
  <c r="G257" i="8"/>
  <c r="O257" i="8"/>
  <c r="W257" i="8"/>
  <c r="AE257" i="8"/>
  <c r="H257" i="8"/>
  <c r="P257" i="8"/>
  <c r="X257" i="8"/>
  <c r="AF257" i="8"/>
  <c r="I257" i="8"/>
  <c r="Q257" i="8"/>
  <c r="Y257" i="8"/>
  <c r="AG257" i="8"/>
  <c r="J257" i="8"/>
  <c r="R257" i="8"/>
  <c r="Z257" i="8"/>
  <c r="AH257" i="8"/>
  <c r="D249" i="8"/>
  <c r="L249" i="8"/>
  <c r="T249" i="8"/>
  <c r="AB249" i="8"/>
  <c r="AJ249" i="8"/>
  <c r="E249" i="8"/>
  <c r="M249" i="8"/>
  <c r="U249" i="8"/>
  <c r="AC249" i="8"/>
  <c r="F249" i="8"/>
  <c r="N249" i="8"/>
  <c r="V249" i="8"/>
  <c r="AD249" i="8"/>
  <c r="G249" i="8"/>
  <c r="O249" i="8"/>
  <c r="W249" i="8"/>
  <c r="AE249" i="8"/>
  <c r="H249" i="8"/>
  <c r="P249" i="8"/>
  <c r="X249" i="8"/>
  <c r="AF249" i="8"/>
  <c r="I249" i="8"/>
  <c r="Q249" i="8"/>
  <c r="Y249" i="8"/>
  <c r="AG249" i="8"/>
  <c r="J249" i="8"/>
  <c r="R249" i="8"/>
  <c r="Z249" i="8"/>
  <c r="AH249" i="8"/>
  <c r="D241" i="8"/>
  <c r="L241" i="8"/>
  <c r="T241" i="8"/>
  <c r="AB241" i="8"/>
  <c r="AJ241" i="8"/>
  <c r="E241" i="8"/>
  <c r="M241" i="8"/>
  <c r="U241" i="8"/>
  <c r="AC241" i="8"/>
  <c r="F241" i="8"/>
  <c r="N241" i="8"/>
  <c r="V241" i="8"/>
  <c r="AD241" i="8"/>
  <c r="G241" i="8"/>
  <c r="O241" i="8"/>
  <c r="W241" i="8"/>
  <c r="AE241" i="8"/>
  <c r="H241" i="8"/>
  <c r="P241" i="8"/>
  <c r="X241" i="8"/>
  <c r="AF241" i="8"/>
  <c r="I241" i="8"/>
  <c r="Q241" i="8"/>
  <c r="Y241" i="8"/>
  <c r="AG241" i="8"/>
  <c r="J241" i="8"/>
  <c r="R241" i="8"/>
  <c r="Z241" i="8"/>
  <c r="AH241" i="8"/>
  <c r="D233" i="8"/>
  <c r="L233" i="8"/>
  <c r="T233" i="8"/>
  <c r="E233" i="8"/>
  <c r="M233" i="8"/>
  <c r="U233" i="8"/>
  <c r="F233" i="8"/>
  <c r="N233" i="8"/>
  <c r="V233" i="8"/>
  <c r="AD233" i="8"/>
  <c r="G233" i="8"/>
  <c r="O233" i="8"/>
  <c r="W233" i="8"/>
  <c r="J233" i="8"/>
  <c r="R233" i="8"/>
  <c r="Z233" i="8"/>
  <c r="H233" i="8"/>
  <c r="AA233" i="8"/>
  <c r="AJ233" i="8"/>
  <c r="I233" i="8"/>
  <c r="AB233" i="8"/>
  <c r="K233" i="8"/>
  <c r="AC233" i="8"/>
  <c r="P233" i="8"/>
  <c r="AE233" i="8"/>
  <c r="Q233" i="8"/>
  <c r="AF233" i="8"/>
  <c r="S233" i="8"/>
  <c r="AG233" i="8"/>
  <c r="X233" i="8"/>
  <c r="AH233" i="8"/>
  <c r="D225" i="8"/>
  <c r="L225" i="8"/>
  <c r="T225" i="8"/>
  <c r="AB225" i="8"/>
  <c r="AJ225" i="8"/>
  <c r="E225" i="8"/>
  <c r="M225" i="8"/>
  <c r="U225" i="8"/>
  <c r="AC225" i="8"/>
  <c r="F225" i="8"/>
  <c r="N225" i="8"/>
  <c r="V225" i="8"/>
  <c r="AD225" i="8"/>
  <c r="G225" i="8"/>
  <c r="O225" i="8"/>
  <c r="W225" i="8"/>
  <c r="AE225" i="8"/>
  <c r="I225" i="8"/>
  <c r="J225" i="8"/>
  <c r="R225" i="8"/>
  <c r="Z225" i="8"/>
  <c r="AH225" i="8"/>
  <c r="X225" i="8"/>
  <c r="Y225" i="8"/>
  <c r="C225" i="8"/>
  <c r="AA225" i="8"/>
  <c r="H225" i="8"/>
  <c r="AF225" i="8"/>
  <c r="K225" i="8"/>
  <c r="AG225" i="8"/>
  <c r="P225" i="8"/>
  <c r="AI225" i="8"/>
  <c r="Q225" i="8"/>
  <c r="D217" i="8"/>
  <c r="L217" i="8"/>
  <c r="T217" i="8"/>
  <c r="AB217" i="8"/>
  <c r="AJ217" i="8"/>
  <c r="E217" i="8"/>
  <c r="M217" i="8"/>
  <c r="U217" i="8"/>
  <c r="AC217" i="8"/>
  <c r="F217" i="8"/>
  <c r="N217" i="8"/>
  <c r="V217" i="8"/>
  <c r="AD217" i="8"/>
  <c r="G217" i="8"/>
  <c r="O217" i="8"/>
  <c r="W217" i="8"/>
  <c r="AE217" i="8"/>
  <c r="H217" i="8"/>
  <c r="P217" i="8"/>
  <c r="X217" i="8"/>
  <c r="AF217" i="8"/>
  <c r="I217" i="8"/>
  <c r="Q217" i="8"/>
  <c r="Y217" i="8"/>
  <c r="AG217" i="8"/>
  <c r="J217" i="8"/>
  <c r="R217" i="8"/>
  <c r="Z217" i="8"/>
  <c r="AH217" i="8"/>
  <c r="C217" i="8"/>
  <c r="K217" i="8"/>
  <c r="S217" i="8"/>
  <c r="AA217" i="8"/>
  <c r="AI217" i="8"/>
  <c r="D209" i="8"/>
  <c r="L209" i="8"/>
  <c r="T209" i="8"/>
  <c r="AB209" i="8"/>
  <c r="AJ209" i="8"/>
  <c r="E209" i="8"/>
  <c r="M209" i="8"/>
  <c r="U209" i="8"/>
  <c r="AC209" i="8"/>
  <c r="F209" i="8"/>
  <c r="N209" i="8"/>
  <c r="V209" i="8"/>
  <c r="AD209" i="8"/>
  <c r="G209" i="8"/>
  <c r="O209" i="8"/>
  <c r="W209" i="8"/>
  <c r="AE209" i="8"/>
  <c r="H209" i="8"/>
  <c r="P209" i="8"/>
  <c r="X209" i="8"/>
  <c r="AF209" i="8"/>
  <c r="I209" i="8"/>
  <c r="Q209" i="8"/>
  <c r="Y209" i="8"/>
  <c r="AG209" i="8"/>
  <c r="J209" i="8"/>
  <c r="R209" i="8"/>
  <c r="Z209" i="8"/>
  <c r="AH209" i="8"/>
  <c r="C209" i="8"/>
  <c r="K209" i="8"/>
  <c r="S209" i="8"/>
  <c r="AA209" i="8"/>
  <c r="AI209" i="8"/>
  <c r="D201" i="8"/>
  <c r="L201" i="8"/>
  <c r="T201" i="8"/>
  <c r="AB201" i="8"/>
  <c r="AJ201" i="8"/>
  <c r="E201" i="8"/>
  <c r="M201" i="8"/>
  <c r="U201" i="8"/>
  <c r="AC201" i="8"/>
  <c r="F201" i="8"/>
  <c r="N201" i="8"/>
  <c r="V201" i="8"/>
  <c r="AD201" i="8"/>
  <c r="G201" i="8"/>
  <c r="O201" i="8"/>
  <c r="W201" i="8"/>
  <c r="AE201" i="8"/>
  <c r="H201" i="8"/>
  <c r="P201" i="8"/>
  <c r="X201" i="8"/>
  <c r="AF201" i="8"/>
  <c r="I201" i="8"/>
  <c r="Q201" i="8"/>
  <c r="Y201" i="8"/>
  <c r="AG201" i="8"/>
  <c r="J201" i="8"/>
  <c r="R201" i="8"/>
  <c r="Z201" i="8"/>
  <c r="AH201" i="8"/>
  <c r="S201" i="8"/>
  <c r="AA201" i="8"/>
  <c r="AI201" i="8"/>
  <c r="C201" i="8"/>
  <c r="E193" i="8"/>
  <c r="M193" i="8"/>
  <c r="U193" i="8"/>
  <c r="AC193" i="8"/>
  <c r="F193" i="8"/>
  <c r="N193" i="8"/>
  <c r="V193" i="8"/>
  <c r="AD193" i="8"/>
  <c r="G193" i="8"/>
  <c r="O193" i="8"/>
  <c r="W193" i="8"/>
  <c r="AE193" i="8"/>
  <c r="H193" i="8"/>
  <c r="P193" i="8"/>
  <c r="X193" i="8"/>
  <c r="AF193" i="8"/>
  <c r="I193" i="8"/>
  <c r="Q193" i="8"/>
  <c r="Y193" i="8"/>
  <c r="AG193" i="8"/>
  <c r="J193" i="8"/>
  <c r="R193" i="8"/>
  <c r="Z193" i="8"/>
  <c r="AH193" i="8"/>
  <c r="C193" i="8"/>
  <c r="K193" i="8"/>
  <c r="S193" i="8"/>
  <c r="AA193" i="8"/>
  <c r="AI193" i="8"/>
  <c r="AB193" i="8"/>
  <c r="AJ193" i="8"/>
  <c r="D193" i="8"/>
  <c r="L193" i="8"/>
  <c r="T193" i="8"/>
  <c r="E185" i="8"/>
  <c r="M185" i="8"/>
  <c r="U185" i="8"/>
  <c r="AC185" i="8"/>
  <c r="F185" i="8"/>
  <c r="N185" i="8"/>
  <c r="V185" i="8"/>
  <c r="AD185" i="8"/>
  <c r="G185" i="8"/>
  <c r="O185" i="8"/>
  <c r="W185" i="8"/>
  <c r="AE185" i="8"/>
  <c r="H185" i="8"/>
  <c r="P185" i="8"/>
  <c r="X185" i="8"/>
  <c r="AF185" i="8"/>
  <c r="I185" i="8"/>
  <c r="Q185" i="8"/>
  <c r="Y185" i="8"/>
  <c r="AG185" i="8"/>
  <c r="J185" i="8"/>
  <c r="R185" i="8"/>
  <c r="Z185" i="8"/>
  <c r="AH185" i="8"/>
  <c r="C185" i="8"/>
  <c r="K185" i="8"/>
  <c r="S185" i="8"/>
  <c r="AA185" i="8"/>
  <c r="AI185" i="8"/>
  <c r="D185" i="8"/>
  <c r="L185" i="8"/>
  <c r="T185" i="8"/>
  <c r="AB185" i="8"/>
  <c r="AJ185" i="8"/>
  <c r="E177" i="8"/>
  <c r="M177" i="8"/>
  <c r="U177" i="8"/>
  <c r="AC177" i="8"/>
  <c r="F177" i="8"/>
  <c r="N177" i="8"/>
  <c r="V177" i="8"/>
  <c r="AD177" i="8"/>
  <c r="G177" i="8"/>
  <c r="O177" i="8"/>
  <c r="W177" i="8"/>
  <c r="AE177" i="8"/>
  <c r="H177" i="8"/>
  <c r="P177" i="8"/>
  <c r="X177" i="8"/>
  <c r="AF177" i="8"/>
  <c r="I177" i="8"/>
  <c r="Q177" i="8"/>
  <c r="Y177" i="8"/>
  <c r="AG177" i="8"/>
  <c r="J177" i="8"/>
  <c r="R177" i="8"/>
  <c r="Z177" i="8"/>
  <c r="AH177" i="8"/>
  <c r="C177" i="8"/>
  <c r="K177" i="8"/>
  <c r="S177" i="8"/>
  <c r="AA177" i="8"/>
  <c r="AI177" i="8"/>
  <c r="D177" i="8"/>
  <c r="L177" i="8"/>
  <c r="T177" i="8"/>
  <c r="AB177" i="8"/>
  <c r="AJ177" i="8"/>
  <c r="E169" i="8"/>
  <c r="M169" i="8"/>
  <c r="U169" i="8"/>
  <c r="AC169" i="8"/>
  <c r="F169" i="8"/>
  <c r="N169" i="8"/>
  <c r="V169" i="8"/>
  <c r="AD169" i="8"/>
  <c r="G169" i="8"/>
  <c r="O169" i="8"/>
  <c r="W169" i="8"/>
  <c r="AE169" i="8"/>
  <c r="H169" i="8"/>
  <c r="P169" i="8"/>
  <c r="X169" i="8"/>
  <c r="AF169" i="8"/>
  <c r="I169" i="8"/>
  <c r="Q169" i="8"/>
  <c r="Y169" i="8"/>
  <c r="AG169" i="8"/>
  <c r="J169" i="8"/>
  <c r="R169" i="8"/>
  <c r="Z169" i="8"/>
  <c r="AH169" i="8"/>
  <c r="C169" i="8"/>
  <c r="AK169" i="8" s="1"/>
  <c r="K169" i="8"/>
  <c r="S169" i="8"/>
  <c r="AA169" i="8"/>
  <c r="AI169" i="8"/>
  <c r="L169" i="8"/>
  <c r="T169" i="8"/>
  <c r="AB169" i="8"/>
  <c r="AJ169" i="8"/>
  <c r="D169" i="8"/>
  <c r="D161" i="8"/>
  <c r="L161" i="8"/>
  <c r="T161" i="8"/>
  <c r="AB161" i="8"/>
  <c r="AJ161" i="8"/>
  <c r="E161" i="8"/>
  <c r="M161" i="8"/>
  <c r="U161" i="8"/>
  <c r="AC161" i="8"/>
  <c r="F161" i="8"/>
  <c r="N161" i="8"/>
  <c r="V161" i="8"/>
  <c r="AD161" i="8"/>
  <c r="G161" i="8"/>
  <c r="O161" i="8"/>
  <c r="W161" i="8"/>
  <c r="AE161" i="8"/>
  <c r="H161" i="8"/>
  <c r="P161" i="8"/>
  <c r="X161" i="8"/>
  <c r="AF161" i="8"/>
  <c r="I161" i="8"/>
  <c r="Q161" i="8"/>
  <c r="Y161" i="8"/>
  <c r="AG161" i="8"/>
  <c r="J161" i="8"/>
  <c r="R161" i="8"/>
  <c r="Z161" i="8"/>
  <c r="AH161" i="8"/>
  <c r="AA161" i="8"/>
  <c r="AI161" i="8"/>
  <c r="C161" i="8"/>
  <c r="K161" i="8"/>
  <c r="S161" i="8"/>
  <c r="D153" i="8"/>
  <c r="L153" i="8"/>
  <c r="T153" i="8"/>
  <c r="AB153" i="8"/>
  <c r="AJ153" i="8"/>
  <c r="E153" i="8"/>
  <c r="M153" i="8"/>
  <c r="U153" i="8"/>
  <c r="AC153" i="8"/>
  <c r="F153" i="8"/>
  <c r="N153" i="8"/>
  <c r="V153" i="8"/>
  <c r="AD153" i="8"/>
  <c r="G153" i="8"/>
  <c r="O153" i="8"/>
  <c r="W153" i="8"/>
  <c r="AE153" i="8"/>
  <c r="H153" i="8"/>
  <c r="P153" i="8"/>
  <c r="X153" i="8"/>
  <c r="AF153" i="8"/>
  <c r="I153" i="8"/>
  <c r="Q153" i="8"/>
  <c r="Y153" i="8"/>
  <c r="AG153" i="8"/>
  <c r="J153" i="8"/>
  <c r="R153" i="8"/>
  <c r="Z153" i="8"/>
  <c r="AH153" i="8"/>
  <c r="C153" i="8"/>
  <c r="K153" i="8"/>
  <c r="S153" i="8"/>
  <c r="AA153" i="8"/>
  <c r="AI153" i="8"/>
  <c r="D145" i="8"/>
  <c r="L145" i="8"/>
  <c r="T145" i="8"/>
  <c r="AB145" i="8"/>
  <c r="AJ145" i="8"/>
  <c r="E145" i="8"/>
  <c r="M145" i="8"/>
  <c r="U145" i="8"/>
  <c r="AC145" i="8"/>
  <c r="F145" i="8"/>
  <c r="N145" i="8"/>
  <c r="V145" i="8"/>
  <c r="AD145" i="8"/>
  <c r="G145" i="8"/>
  <c r="O145" i="8"/>
  <c r="W145" i="8"/>
  <c r="AE145" i="8"/>
  <c r="H145" i="8"/>
  <c r="P145" i="8"/>
  <c r="X145" i="8"/>
  <c r="AF145" i="8"/>
  <c r="I145" i="8"/>
  <c r="Q145" i="8"/>
  <c r="Y145" i="8"/>
  <c r="AG145" i="8"/>
  <c r="J145" i="8"/>
  <c r="R145" i="8"/>
  <c r="Z145" i="8"/>
  <c r="AH145" i="8"/>
  <c r="C145" i="8"/>
  <c r="K145" i="8"/>
  <c r="S145" i="8"/>
  <c r="AA145" i="8"/>
  <c r="AI145" i="8"/>
  <c r="D137" i="8"/>
  <c r="L137" i="8"/>
  <c r="T137" i="8"/>
  <c r="AB137" i="8"/>
  <c r="AJ137" i="8"/>
  <c r="E137" i="8"/>
  <c r="M137" i="8"/>
  <c r="U137" i="8"/>
  <c r="AC137" i="8"/>
  <c r="F137" i="8"/>
  <c r="N137" i="8"/>
  <c r="V137" i="8"/>
  <c r="AD137" i="8"/>
  <c r="G137" i="8"/>
  <c r="O137" i="8"/>
  <c r="W137" i="8"/>
  <c r="AE137" i="8"/>
  <c r="H137" i="8"/>
  <c r="P137" i="8"/>
  <c r="X137" i="8"/>
  <c r="AF137" i="8"/>
  <c r="I137" i="8"/>
  <c r="Q137" i="8"/>
  <c r="Y137" i="8"/>
  <c r="AG137" i="8"/>
  <c r="J137" i="8"/>
  <c r="R137" i="8"/>
  <c r="Z137" i="8"/>
  <c r="AH137" i="8"/>
  <c r="K137" i="8"/>
  <c r="S137" i="8"/>
  <c r="AA137" i="8"/>
  <c r="AI137" i="8"/>
  <c r="C137" i="8"/>
  <c r="G129" i="8"/>
  <c r="O129" i="8"/>
  <c r="W129" i="8"/>
  <c r="AE129" i="8"/>
  <c r="I129" i="8"/>
  <c r="Q129" i="8"/>
  <c r="Y129" i="8"/>
  <c r="AG129" i="8"/>
  <c r="J129" i="8"/>
  <c r="R129" i="8"/>
  <c r="Z129" i="8"/>
  <c r="AH129" i="8"/>
  <c r="C129" i="8"/>
  <c r="K129" i="8"/>
  <c r="S129" i="8"/>
  <c r="AA129" i="8"/>
  <c r="AI129" i="8"/>
  <c r="D129" i="8"/>
  <c r="L129" i="8"/>
  <c r="T129" i="8"/>
  <c r="AB129" i="8"/>
  <c r="AJ129" i="8"/>
  <c r="E129" i="8"/>
  <c r="M129" i="8"/>
  <c r="U129" i="8"/>
  <c r="AC129" i="8"/>
  <c r="X129" i="8"/>
  <c r="AD129" i="8"/>
  <c r="AF129" i="8"/>
  <c r="F129" i="8"/>
  <c r="H129" i="8"/>
  <c r="N129" i="8"/>
  <c r="P129" i="8"/>
  <c r="V129" i="8"/>
  <c r="G121" i="8"/>
  <c r="O121" i="8"/>
  <c r="W121" i="8"/>
  <c r="AE121" i="8"/>
  <c r="H121" i="8"/>
  <c r="P121" i="8"/>
  <c r="X121" i="8"/>
  <c r="AF121" i="8"/>
  <c r="I121" i="8"/>
  <c r="Q121" i="8"/>
  <c r="Y121" i="8"/>
  <c r="AG121" i="8"/>
  <c r="J121" i="8"/>
  <c r="R121" i="8"/>
  <c r="Z121" i="8"/>
  <c r="AH121" i="8"/>
  <c r="C121" i="8"/>
  <c r="K121" i="8"/>
  <c r="S121" i="8"/>
  <c r="AA121" i="8"/>
  <c r="AI121" i="8"/>
  <c r="D121" i="8"/>
  <c r="L121" i="8"/>
  <c r="T121" i="8"/>
  <c r="AB121" i="8"/>
  <c r="AJ121" i="8"/>
  <c r="E121" i="8"/>
  <c r="M121" i="8"/>
  <c r="U121" i="8"/>
  <c r="AC121" i="8"/>
  <c r="F121" i="8"/>
  <c r="N121" i="8"/>
  <c r="V121" i="8"/>
  <c r="AD121" i="8"/>
  <c r="G113" i="8"/>
  <c r="O113" i="8"/>
  <c r="W113" i="8"/>
  <c r="AE113" i="8"/>
  <c r="H113" i="8"/>
  <c r="P113" i="8"/>
  <c r="X113" i="8"/>
  <c r="AF113" i="8"/>
  <c r="I113" i="8"/>
  <c r="Q113" i="8"/>
  <c r="Y113" i="8"/>
  <c r="AG113" i="8"/>
  <c r="J113" i="8"/>
  <c r="R113" i="8"/>
  <c r="Z113" i="8"/>
  <c r="AH113" i="8"/>
  <c r="C113" i="8"/>
  <c r="K113" i="8"/>
  <c r="S113" i="8"/>
  <c r="AA113" i="8"/>
  <c r="AI113" i="8"/>
  <c r="D113" i="8"/>
  <c r="L113" i="8"/>
  <c r="T113" i="8"/>
  <c r="AB113" i="8"/>
  <c r="AJ113" i="8"/>
  <c r="E113" i="8"/>
  <c r="M113" i="8"/>
  <c r="U113" i="8"/>
  <c r="AC113" i="8"/>
  <c r="N113" i="8"/>
  <c r="V113" i="8"/>
  <c r="AD113" i="8"/>
  <c r="F113" i="8"/>
  <c r="G105" i="8"/>
  <c r="O105" i="8"/>
  <c r="W105" i="8"/>
  <c r="AE105" i="8"/>
  <c r="H105" i="8"/>
  <c r="P105" i="8"/>
  <c r="X105" i="8"/>
  <c r="AF105" i="8"/>
  <c r="I105" i="8"/>
  <c r="Q105" i="8"/>
  <c r="Y105" i="8"/>
  <c r="AG105" i="8"/>
  <c r="J105" i="8"/>
  <c r="R105" i="8"/>
  <c r="Z105" i="8"/>
  <c r="AH105" i="8"/>
  <c r="C105" i="8"/>
  <c r="K105" i="8"/>
  <c r="S105" i="8"/>
  <c r="AA105" i="8"/>
  <c r="AI105" i="8"/>
  <c r="D105" i="8"/>
  <c r="L105" i="8"/>
  <c r="T105" i="8"/>
  <c r="AB105" i="8"/>
  <c r="AJ105" i="8"/>
  <c r="E105" i="8"/>
  <c r="M105" i="8"/>
  <c r="U105" i="8"/>
  <c r="AC105" i="8"/>
  <c r="AD105" i="8"/>
  <c r="F105" i="8"/>
  <c r="N105" i="8"/>
  <c r="V105" i="8"/>
  <c r="F97" i="8"/>
  <c r="N97" i="8"/>
  <c r="V97" i="8"/>
  <c r="AD97" i="8"/>
  <c r="G97" i="8"/>
  <c r="O97" i="8"/>
  <c r="W97" i="8"/>
  <c r="AE97" i="8"/>
  <c r="H97" i="8"/>
  <c r="P97" i="8"/>
  <c r="X97" i="8"/>
  <c r="AF97" i="8"/>
  <c r="I97" i="8"/>
  <c r="Q97" i="8"/>
  <c r="Y97" i="8"/>
  <c r="AG97" i="8"/>
  <c r="J97" i="8"/>
  <c r="R97" i="8"/>
  <c r="Z97" i="8"/>
  <c r="AH97" i="8"/>
  <c r="C97" i="8"/>
  <c r="K97" i="8"/>
  <c r="S97" i="8"/>
  <c r="AA97" i="8"/>
  <c r="AI97" i="8"/>
  <c r="D97" i="8"/>
  <c r="L97" i="8"/>
  <c r="T97" i="8"/>
  <c r="AB97" i="8"/>
  <c r="AJ97" i="8"/>
  <c r="U97" i="8"/>
  <c r="AC97" i="8"/>
  <c r="E97" i="8"/>
  <c r="M97" i="8"/>
  <c r="F89" i="8"/>
  <c r="N89" i="8"/>
  <c r="V89" i="8"/>
  <c r="AD89" i="8"/>
  <c r="G89" i="8"/>
  <c r="O89" i="8"/>
  <c r="W89" i="8"/>
  <c r="AE89" i="8"/>
  <c r="H89" i="8"/>
  <c r="P89" i="8"/>
  <c r="X89" i="8"/>
  <c r="AF89" i="8"/>
  <c r="I89" i="8"/>
  <c r="Q89" i="8"/>
  <c r="Y89" i="8"/>
  <c r="AG89" i="8"/>
  <c r="J89" i="8"/>
  <c r="R89" i="8"/>
  <c r="Z89" i="8"/>
  <c r="AH89" i="8"/>
  <c r="C89" i="8"/>
  <c r="AK89" i="8" s="1"/>
  <c r="K89" i="8"/>
  <c r="S89" i="8"/>
  <c r="AA89" i="8"/>
  <c r="AI89" i="8"/>
  <c r="D89" i="8"/>
  <c r="L89" i="8"/>
  <c r="T89" i="8"/>
  <c r="AB89" i="8"/>
  <c r="AJ89" i="8"/>
  <c r="E89" i="8"/>
  <c r="M89" i="8"/>
  <c r="U89" i="8"/>
  <c r="AC89" i="8"/>
  <c r="H81" i="8"/>
  <c r="P81" i="8"/>
  <c r="X81" i="8"/>
  <c r="AF81" i="8"/>
  <c r="I81" i="8"/>
  <c r="Q81" i="8"/>
  <c r="Y81" i="8"/>
  <c r="AG81" i="8"/>
  <c r="J81" i="8"/>
  <c r="R81" i="8"/>
  <c r="Z81" i="8"/>
  <c r="AH81" i="8"/>
  <c r="D81" i="8"/>
  <c r="L81" i="8"/>
  <c r="T81" i="8"/>
  <c r="AB81" i="8"/>
  <c r="AJ81" i="8"/>
  <c r="E81" i="8"/>
  <c r="M81" i="8"/>
  <c r="U81" i="8"/>
  <c r="AC81" i="8"/>
  <c r="K81" i="8"/>
  <c r="AE81" i="8"/>
  <c r="N81" i="8"/>
  <c r="AI81" i="8"/>
  <c r="O81" i="8"/>
  <c r="S81" i="8"/>
  <c r="V81" i="8"/>
  <c r="C81" i="8"/>
  <c r="W81" i="8"/>
  <c r="F81" i="8"/>
  <c r="AA81" i="8"/>
  <c r="G81" i="8"/>
  <c r="AD81" i="8"/>
  <c r="H73" i="8"/>
  <c r="J73" i="8"/>
  <c r="R73" i="8"/>
  <c r="Z73" i="8"/>
  <c r="AH73" i="8"/>
  <c r="C73" i="8"/>
  <c r="F73" i="8"/>
  <c r="N73" i="8"/>
  <c r="V73" i="8"/>
  <c r="AD73" i="8"/>
  <c r="I73" i="8"/>
  <c r="T73" i="8"/>
  <c r="AE73" i="8"/>
  <c r="K73" i="8"/>
  <c r="U73" i="8"/>
  <c r="AF73" i="8"/>
  <c r="L73" i="8"/>
  <c r="W73" i="8"/>
  <c r="AG73" i="8"/>
  <c r="O73" i="8"/>
  <c r="Y73" i="8"/>
  <c r="AJ73" i="8"/>
  <c r="D73" i="8"/>
  <c r="P73" i="8"/>
  <c r="AA73" i="8"/>
  <c r="AC73" i="8"/>
  <c r="E73" i="8"/>
  <c r="AI73" i="8"/>
  <c r="G73" i="8"/>
  <c r="M73" i="8"/>
  <c r="Q73" i="8"/>
  <c r="S73" i="8"/>
  <c r="X73" i="8"/>
  <c r="AB73" i="8"/>
  <c r="H65" i="8"/>
  <c r="P65" i="8"/>
  <c r="X65" i="8"/>
  <c r="AF65" i="8"/>
  <c r="J65" i="8"/>
  <c r="R65" i="8"/>
  <c r="Z65" i="8"/>
  <c r="AH65" i="8"/>
  <c r="C65" i="8"/>
  <c r="K65" i="8"/>
  <c r="S65" i="8"/>
  <c r="AA65" i="8"/>
  <c r="AI65" i="8"/>
  <c r="F65" i="8"/>
  <c r="N65" i="8"/>
  <c r="V65" i="8"/>
  <c r="AD65" i="8"/>
  <c r="I65" i="8"/>
  <c r="Y65" i="8"/>
  <c r="L65" i="8"/>
  <c r="AB65" i="8"/>
  <c r="M65" i="8"/>
  <c r="AC65" i="8"/>
  <c r="Q65" i="8"/>
  <c r="AG65" i="8"/>
  <c r="D65" i="8"/>
  <c r="T65" i="8"/>
  <c r="AJ65" i="8"/>
  <c r="O65" i="8"/>
  <c r="U65" i="8"/>
  <c r="W65" i="8"/>
  <c r="AE65" i="8"/>
  <c r="E65" i="8"/>
  <c r="G65" i="8"/>
  <c r="I57" i="8"/>
  <c r="Q57" i="8"/>
  <c r="Y57" i="8"/>
  <c r="AG57" i="8"/>
  <c r="C57" i="8"/>
  <c r="K57" i="8"/>
  <c r="S57" i="8"/>
  <c r="AA57" i="8"/>
  <c r="AI57" i="8"/>
  <c r="F57" i="8"/>
  <c r="N57" i="8"/>
  <c r="V57" i="8"/>
  <c r="AD57" i="8"/>
  <c r="G57" i="8"/>
  <c r="O57" i="8"/>
  <c r="W57" i="8"/>
  <c r="R57" i="8"/>
  <c r="AF57" i="8"/>
  <c r="E57" i="8"/>
  <c r="U57" i="8"/>
  <c r="AJ57" i="8"/>
  <c r="H57" i="8"/>
  <c r="X57" i="8"/>
  <c r="M57" i="8"/>
  <c r="AC57" i="8"/>
  <c r="AE57" i="8"/>
  <c r="D57" i="8"/>
  <c r="AH57" i="8"/>
  <c r="J57" i="8"/>
  <c r="L57" i="8"/>
  <c r="P57" i="8"/>
  <c r="T57" i="8"/>
  <c r="Z57" i="8"/>
  <c r="AB57" i="8"/>
  <c r="I49" i="8"/>
  <c r="Q49" i="8"/>
  <c r="Y49" i="8"/>
  <c r="AG49" i="8"/>
  <c r="J49" i="8"/>
  <c r="R49" i="8"/>
  <c r="Z49" i="8"/>
  <c r="AH49" i="8"/>
  <c r="C49" i="8"/>
  <c r="K49" i="8"/>
  <c r="S49" i="8"/>
  <c r="AA49" i="8"/>
  <c r="AI49" i="8"/>
  <c r="D49" i="8"/>
  <c r="L49" i="8"/>
  <c r="T49" i="8"/>
  <c r="AB49" i="8"/>
  <c r="AJ49" i="8"/>
  <c r="F49" i="8"/>
  <c r="N49" i="8"/>
  <c r="V49" i="8"/>
  <c r="AD49" i="8"/>
  <c r="G49" i="8"/>
  <c r="O49" i="8"/>
  <c r="W49" i="8"/>
  <c r="AE49" i="8"/>
  <c r="P49" i="8"/>
  <c r="X49" i="8"/>
  <c r="AC49" i="8"/>
  <c r="E49" i="8"/>
  <c r="H49" i="8"/>
  <c r="M49" i="8"/>
  <c r="U49" i="8"/>
  <c r="AF49" i="8"/>
  <c r="D41" i="8"/>
  <c r="L41" i="8"/>
  <c r="T41" i="8"/>
  <c r="AB41" i="8"/>
  <c r="AJ41" i="8"/>
  <c r="E41" i="8"/>
  <c r="M41" i="8"/>
  <c r="U41" i="8"/>
  <c r="AC41" i="8"/>
  <c r="F41" i="8"/>
  <c r="N41" i="8"/>
  <c r="V41" i="8"/>
  <c r="AD41" i="8"/>
  <c r="G41" i="8"/>
  <c r="O41" i="8"/>
  <c r="W41" i="8"/>
  <c r="AE41" i="8"/>
  <c r="I41" i="8"/>
  <c r="Q41" i="8"/>
  <c r="Y41" i="8"/>
  <c r="AG41" i="8"/>
  <c r="C41" i="8"/>
  <c r="Z41" i="8"/>
  <c r="H41" i="8"/>
  <c r="AA41" i="8"/>
  <c r="J41" i="8"/>
  <c r="AF41" i="8"/>
  <c r="K41" i="8"/>
  <c r="AH41" i="8"/>
  <c r="R41" i="8"/>
  <c r="S41" i="8"/>
  <c r="P41" i="8"/>
  <c r="X41" i="8"/>
  <c r="AI41" i="8"/>
  <c r="D33" i="8"/>
  <c r="L33" i="8"/>
  <c r="T33" i="8"/>
  <c r="AB33" i="8"/>
  <c r="AJ33" i="8"/>
  <c r="E33" i="8"/>
  <c r="M33" i="8"/>
  <c r="U33" i="8"/>
  <c r="AC33" i="8"/>
  <c r="F33" i="8"/>
  <c r="N33" i="8"/>
  <c r="V33" i="8"/>
  <c r="AD33" i="8"/>
  <c r="G33" i="8"/>
  <c r="O33" i="8"/>
  <c r="W33" i="8"/>
  <c r="AE33" i="8"/>
  <c r="I33" i="8"/>
  <c r="Q33" i="8"/>
  <c r="Y33" i="8"/>
  <c r="AG33" i="8"/>
  <c r="S33" i="8"/>
  <c r="X33" i="8"/>
  <c r="C33" i="8"/>
  <c r="Z33" i="8"/>
  <c r="H33" i="8"/>
  <c r="AA33" i="8"/>
  <c r="K33" i="8"/>
  <c r="AH33" i="8"/>
  <c r="P33" i="8"/>
  <c r="AI33" i="8"/>
  <c r="J33" i="8"/>
  <c r="R33" i="8"/>
  <c r="AF33" i="8"/>
  <c r="F25" i="8"/>
  <c r="N25" i="8"/>
  <c r="V25" i="8"/>
  <c r="AD25" i="8"/>
  <c r="G25" i="8"/>
  <c r="O25" i="8"/>
  <c r="W25" i="8"/>
  <c r="AE25" i="8"/>
  <c r="H25" i="8"/>
  <c r="P25" i="8"/>
  <c r="X25" i="8"/>
  <c r="AF25" i="8"/>
  <c r="I25" i="8"/>
  <c r="Q25" i="8"/>
  <c r="Y25" i="8"/>
  <c r="AG25" i="8"/>
  <c r="J25" i="8"/>
  <c r="R25" i="8"/>
  <c r="Z25" i="8"/>
  <c r="AH25" i="8"/>
  <c r="C25" i="8"/>
  <c r="K25" i="8"/>
  <c r="S25" i="8"/>
  <c r="AA25" i="8"/>
  <c r="AI25" i="8"/>
  <c r="D25" i="8"/>
  <c r="L25" i="8"/>
  <c r="T25" i="8"/>
  <c r="AB25" i="8"/>
  <c r="AJ25" i="8"/>
  <c r="E25" i="8"/>
  <c r="M25" i="8"/>
  <c r="U25" i="8"/>
  <c r="AC25" i="8"/>
  <c r="F17" i="8"/>
  <c r="N17" i="8"/>
  <c r="V17" i="8"/>
  <c r="AD17" i="8"/>
  <c r="G17" i="8"/>
  <c r="O17" i="8"/>
  <c r="W17" i="8"/>
  <c r="AE17" i="8"/>
  <c r="H17" i="8"/>
  <c r="P17" i="8"/>
  <c r="X17" i="8"/>
  <c r="AF17" i="8"/>
  <c r="I17" i="8"/>
  <c r="Q17" i="8"/>
  <c r="Y17" i="8"/>
  <c r="AG17" i="8"/>
  <c r="J17" i="8"/>
  <c r="R17" i="8"/>
  <c r="Z17" i="8"/>
  <c r="AH17" i="8"/>
  <c r="C17" i="8"/>
  <c r="K17" i="8"/>
  <c r="S17" i="8"/>
  <c r="AA17" i="8"/>
  <c r="AI17" i="8"/>
  <c r="D17" i="8"/>
  <c r="L17" i="8"/>
  <c r="T17" i="8"/>
  <c r="AB17" i="8"/>
  <c r="AJ17" i="8"/>
  <c r="U17" i="8"/>
  <c r="AC17" i="8"/>
  <c r="E17" i="8"/>
  <c r="M17" i="8"/>
  <c r="E9" i="8"/>
  <c r="M9" i="8"/>
  <c r="U9" i="8"/>
  <c r="AC9" i="8"/>
  <c r="G9" i="8"/>
  <c r="O9" i="8"/>
  <c r="W9" i="8"/>
  <c r="AE9" i="8"/>
  <c r="H9" i="8"/>
  <c r="P9" i="8"/>
  <c r="X9" i="8"/>
  <c r="AF9" i="8"/>
  <c r="J9" i="8"/>
  <c r="R9" i="8"/>
  <c r="Z9" i="8"/>
  <c r="AH9" i="8"/>
  <c r="C9" i="8"/>
  <c r="AK9" i="8" s="1"/>
  <c r="K9" i="8"/>
  <c r="S9" i="8"/>
  <c r="AA9" i="8"/>
  <c r="AI9" i="8"/>
  <c r="L9" i="8"/>
  <c r="AG9" i="8"/>
  <c r="N9" i="8"/>
  <c r="AJ9" i="8"/>
  <c r="Q9" i="8"/>
  <c r="T9" i="8"/>
  <c r="V9" i="8"/>
  <c r="D9" i="8"/>
  <c r="Y9" i="8"/>
  <c r="F9" i="8"/>
  <c r="AB9" i="8"/>
  <c r="I9" i="8"/>
  <c r="AD9" i="8"/>
  <c r="AJ2" i="8"/>
  <c r="AB2" i="8"/>
  <c r="T2" i="8"/>
  <c r="L2" i="8"/>
  <c r="AD266" i="8"/>
  <c r="V266" i="8"/>
  <c r="N266" i="8"/>
  <c r="F266" i="8"/>
  <c r="AF265" i="8"/>
  <c r="Y262" i="8"/>
  <c r="AC260" i="8"/>
  <c r="AG258" i="8"/>
  <c r="C257" i="8"/>
  <c r="K253" i="8"/>
  <c r="O251" i="8"/>
  <c r="S249" i="8"/>
  <c r="W247" i="8"/>
  <c r="AA245" i="8"/>
  <c r="AE243" i="8"/>
  <c r="AI241" i="8"/>
  <c r="Q234" i="8"/>
  <c r="S225" i="8"/>
  <c r="F218" i="8"/>
  <c r="G203" i="8"/>
  <c r="F236" i="8"/>
  <c r="N236" i="8"/>
  <c r="V236" i="8"/>
  <c r="AD236" i="8"/>
  <c r="G236" i="8"/>
  <c r="O236" i="8"/>
  <c r="W236" i="8"/>
  <c r="AE236" i="8"/>
  <c r="H236" i="8"/>
  <c r="P236" i="8"/>
  <c r="X236" i="8"/>
  <c r="AF236" i="8"/>
  <c r="I236" i="8"/>
  <c r="Q236" i="8"/>
  <c r="Y236" i="8"/>
  <c r="AG236" i="8"/>
  <c r="J236" i="8"/>
  <c r="R236" i="8"/>
  <c r="Z236" i="8"/>
  <c r="AH236" i="8"/>
  <c r="C236" i="8"/>
  <c r="K236" i="8"/>
  <c r="S236" i="8"/>
  <c r="AA236" i="8"/>
  <c r="AI236" i="8"/>
  <c r="D236" i="8"/>
  <c r="L236" i="8"/>
  <c r="T236" i="8"/>
  <c r="AB236" i="8"/>
  <c r="AJ236" i="8"/>
  <c r="G196" i="8"/>
  <c r="O196" i="8"/>
  <c r="W196" i="8"/>
  <c r="AE196" i="8"/>
  <c r="H196" i="8"/>
  <c r="P196" i="8"/>
  <c r="X196" i="8"/>
  <c r="AF196" i="8"/>
  <c r="I196" i="8"/>
  <c r="Q196" i="8"/>
  <c r="Y196" i="8"/>
  <c r="AG196" i="8"/>
  <c r="J196" i="8"/>
  <c r="R196" i="8"/>
  <c r="Z196" i="8"/>
  <c r="AH196" i="8"/>
  <c r="C196" i="8"/>
  <c r="K196" i="8"/>
  <c r="S196" i="8"/>
  <c r="AA196" i="8"/>
  <c r="AI196" i="8"/>
  <c r="D196" i="8"/>
  <c r="L196" i="8"/>
  <c r="T196" i="8"/>
  <c r="AB196" i="8"/>
  <c r="AJ196" i="8"/>
  <c r="E196" i="8"/>
  <c r="M196" i="8"/>
  <c r="U196" i="8"/>
  <c r="AC196" i="8"/>
  <c r="F196" i="8"/>
  <c r="N196" i="8"/>
  <c r="V196" i="8"/>
  <c r="AD196" i="8"/>
  <c r="F156" i="8"/>
  <c r="N156" i="8"/>
  <c r="V156" i="8"/>
  <c r="AD156" i="8"/>
  <c r="G156" i="8"/>
  <c r="O156" i="8"/>
  <c r="W156" i="8"/>
  <c r="AE156" i="8"/>
  <c r="H156" i="8"/>
  <c r="P156" i="8"/>
  <c r="X156" i="8"/>
  <c r="AF156" i="8"/>
  <c r="I156" i="8"/>
  <c r="Q156" i="8"/>
  <c r="Y156" i="8"/>
  <c r="AG156" i="8"/>
  <c r="J156" i="8"/>
  <c r="R156" i="8"/>
  <c r="Z156" i="8"/>
  <c r="AH156" i="8"/>
  <c r="C156" i="8"/>
  <c r="K156" i="8"/>
  <c r="S156" i="8"/>
  <c r="AA156" i="8"/>
  <c r="AI156" i="8"/>
  <c r="D156" i="8"/>
  <c r="L156" i="8"/>
  <c r="T156" i="8"/>
  <c r="AB156" i="8"/>
  <c r="AJ156" i="8"/>
  <c r="E156" i="8"/>
  <c r="M156" i="8"/>
  <c r="U156" i="8"/>
  <c r="AC156" i="8"/>
  <c r="C132" i="8"/>
  <c r="K132" i="8"/>
  <c r="S132" i="8"/>
  <c r="AA132" i="8"/>
  <c r="AI132" i="8"/>
  <c r="D132" i="8"/>
  <c r="L132" i="8"/>
  <c r="T132" i="8"/>
  <c r="AB132" i="8"/>
  <c r="AJ132" i="8"/>
  <c r="F132" i="8"/>
  <c r="N132" i="8"/>
  <c r="V132" i="8"/>
  <c r="AD132" i="8"/>
  <c r="M132" i="8"/>
  <c r="Y132" i="8"/>
  <c r="O132" i="8"/>
  <c r="Z132" i="8"/>
  <c r="P132" i="8"/>
  <c r="AC132" i="8"/>
  <c r="E132" i="8"/>
  <c r="Q132" i="8"/>
  <c r="AE132" i="8"/>
  <c r="G132" i="8"/>
  <c r="R132" i="8"/>
  <c r="AF132" i="8"/>
  <c r="H132" i="8"/>
  <c r="U132" i="8"/>
  <c r="AG132" i="8"/>
  <c r="I132" i="8"/>
  <c r="W132" i="8"/>
  <c r="AH132" i="8"/>
  <c r="J132" i="8"/>
  <c r="X132" i="8"/>
  <c r="H92" i="8"/>
  <c r="P92" i="8"/>
  <c r="X92" i="8"/>
  <c r="AF92" i="8"/>
  <c r="I92" i="8"/>
  <c r="Q92" i="8"/>
  <c r="Y92" i="8"/>
  <c r="AG92" i="8"/>
  <c r="J92" i="8"/>
  <c r="R92" i="8"/>
  <c r="Z92" i="8"/>
  <c r="AH92" i="8"/>
  <c r="C92" i="8"/>
  <c r="K92" i="8"/>
  <c r="S92" i="8"/>
  <c r="AA92" i="8"/>
  <c r="AI92" i="8"/>
  <c r="D92" i="8"/>
  <c r="L92" i="8"/>
  <c r="T92" i="8"/>
  <c r="AB92" i="8"/>
  <c r="AJ92" i="8"/>
  <c r="E92" i="8"/>
  <c r="M92" i="8"/>
  <c r="U92" i="8"/>
  <c r="AC92" i="8"/>
  <c r="F92" i="8"/>
  <c r="N92" i="8"/>
  <c r="V92" i="8"/>
  <c r="AD92" i="8"/>
  <c r="G92" i="8"/>
  <c r="O92" i="8"/>
  <c r="W92" i="8"/>
  <c r="AE92" i="8"/>
  <c r="J68" i="8"/>
  <c r="R68" i="8"/>
  <c r="Z68" i="8"/>
  <c r="AH68" i="8"/>
  <c r="D68" i="8"/>
  <c r="L68" i="8"/>
  <c r="T68" i="8"/>
  <c r="AB68" i="8"/>
  <c r="AJ68" i="8"/>
  <c r="E68" i="8"/>
  <c r="M68" i="8"/>
  <c r="U68" i="8"/>
  <c r="AC68" i="8"/>
  <c r="H68" i="8"/>
  <c r="P68" i="8"/>
  <c r="X68" i="8"/>
  <c r="AF68" i="8"/>
  <c r="C68" i="8"/>
  <c r="AK68" i="8" s="1"/>
  <c r="S68" i="8"/>
  <c r="AI68" i="8"/>
  <c r="F68" i="8"/>
  <c r="V68" i="8"/>
  <c r="G68" i="8"/>
  <c r="W68" i="8"/>
  <c r="K68" i="8"/>
  <c r="AA68" i="8"/>
  <c r="N68" i="8"/>
  <c r="AD68" i="8"/>
  <c r="I68" i="8"/>
  <c r="O68" i="8"/>
  <c r="Q68" i="8"/>
  <c r="Y68" i="8"/>
  <c r="AE68" i="8"/>
  <c r="AG68" i="8"/>
  <c r="F44" i="8"/>
  <c r="N44" i="8"/>
  <c r="V44" i="8"/>
  <c r="AD44" i="8"/>
  <c r="G44" i="8"/>
  <c r="O44" i="8"/>
  <c r="W44" i="8"/>
  <c r="AE44" i="8"/>
  <c r="K44" i="8"/>
  <c r="U44" i="8"/>
  <c r="AG44" i="8"/>
  <c r="L44" i="8"/>
  <c r="X44" i="8"/>
  <c r="AH44" i="8"/>
  <c r="C44" i="8"/>
  <c r="M44" i="8"/>
  <c r="Y44" i="8"/>
  <c r="AI44" i="8"/>
  <c r="D44" i="8"/>
  <c r="P44" i="8"/>
  <c r="Z44" i="8"/>
  <c r="AJ44" i="8"/>
  <c r="H44" i="8"/>
  <c r="R44" i="8"/>
  <c r="AB44" i="8"/>
  <c r="I44" i="8"/>
  <c r="S44" i="8"/>
  <c r="AC44" i="8"/>
  <c r="J44" i="8"/>
  <c r="T44" i="8"/>
  <c r="AA44" i="8"/>
  <c r="E44" i="8"/>
  <c r="Q44" i="8"/>
  <c r="AF44" i="8"/>
  <c r="G4" i="8"/>
  <c r="O4" i="8"/>
  <c r="W4" i="8"/>
  <c r="AE4" i="8"/>
  <c r="H4" i="8"/>
  <c r="P4" i="8"/>
  <c r="X4" i="8"/>
  <c r="AF4" i="8"/>
  <c r="I4" i="8"/>
  <c r="Q4" i="8"/>
  <c r="Y4" i="8"/>
  <c r="AG4" i="8"/>
  <c r="J4" i="8"/>
  <c r="R4" i="8"/>
  <c r="Z4" i="8"/>
  <c r="AH4" i="8"/>
  <c r="D4" i="8"/>
  <c r="L4" i="8"/>
  <c r="T4" i="8"/>
  <c r="AB4" i="8"/>
  <c r="AJ4" i="8"/>
  <c r="E4" i="8"/>
  <c r="M4" i="8"/>
  <c r="U4" i="8"/>
  <c r="AC4" i="8"/>
  <c r="F4" i="8"/>
  <c r="K4" i="8"/>
  <c r="N4" i="8"/>
  <c r="S4" i="8"/>
  <c r="V4" i="8"/>
  <c r="AA4" i="8"/>
  <c r="AD4" i="8"/>
  <c r="C4" i="8"/>
  <c r="AI4" i="8"/>
  <c r="AE2" i="8"/>
  <c r="G2" i="8"/>
  <c r="U244" i="8"/>
  <c r="F264" i="8"/>
  <c r="N264" i="8"/>
  <c r="V264" i="8"/>
  <c r="AD264" i="8"/>
  <c r="G264" i="8"/>
  <c r="O264" i="8"/>
  <c r="W264" i="8"/>
  <c r="AE264" i="8"/>
  <c r="H264" i="8"/>
  <c r="P264" i="8"/>
  <c r="X264" i="8"/>
  <c r="AF264" i="8"/>
  <c r="I264" i="8"/>
  <c r="Q264" i="8"/>
  <c r="Y264" i="8"/>
  <c r="AG264" i="8"/>
  <c r="J264" i="8"/>
  <c r="R264" i="8"/>
  <c r="Z264" i="8"/>
  <c r="AH264" i="8"/>
  <c r="C264" i="8"/>
  <c r="K264" i="8"/>
  <c r="S264" i="8"/>
  <c r="AA264" i="8"/>
  <c r="AI264" i="8"/>
  <c r="D264" i="8"/>
  <c r="L264" i="8"/>
  <c r="T264" i="8"/>
  <c r="AB264" i="8"/>
  <c r="AJ264" i="8"/>
  <c r="F256" i="8"/>
  <c r="N256" i="8"/>
  <c r="V256" i="8"/>
  <c r="AD256" i="8"/>
  <c r="G256" i="8"/>
  <c r="O256" i="8"/>
  <c r="W256" i="8"/>
  <c r="AE256" i="8"/>
  <c r="H256" i="8"/>
  <c r="P256" i="8"/>
  <c r="X256" i="8"/>
  <c r="AF256" i="8"/>
  <c r="I256" i="8"/>
  <c r="Q256" i="8"/>
  <c r="Y256" i="8"/>
  <c r="AG256" i="8"/>
  <c r="J256" i="8"/>
  <c r="R256" i="8"/>
  <c r="Z256" i="8"/>
  <c r="AH256" i="8"/>
  <c r="C256" i="8"/>
  <c r="K256" i="8"/>
  <c r="S256" i="8"/>
  <c r="AA256" i="8"/>
  <c r="AI256" i="8"/>
  <c r="D256" i="8"/>
  <c r="L256" i="8"/>
  <c r="T256" i="8"/>
  <c r="AB256" i="8"/>
  <c r="AJ256" i="8"/>
  <c r="F248" i="8"/>
  <c r="N248" i="8"/>
  <c r="V248" i="8"/>
  <c r="AD248" i="8"/>
  <c r="G248" i="8"/>
  <c r="O248" i="8"/>
  <c r="W248" i="8"/>
  <c r="AE248" i="8"/>
  <c r="H248" i="8"/>
  <c r="P248" i="8"/>
  <c r="X248" i="8"/>
  <c r="AF248" i="8"/>
  <c r="I248" i="8"/>
  <c r="Q248" i="8"/>
  <c r="Y248" i="8"/>
  <c r="AG248" i="8"/>
  <c r="J248" i="8"/>
  <c r="R248" i="8"/>
  <c r="Z248" i="8"/>
  <c r="AH248" i="8"/>
  <c r="C248" i="8"/>
  <c r="AK248" i="8" s="1"/>
  <c r="K248" i="8"/>
  <c r="S248" i="8"/>
  <c r="AA248" i="8"/>
  <c r="AI248" i="8"/>
  <c r="D248" i="8"/>
  <c r="L248" i="8"/>
  <c r="T248" i="8"/>
  <c r="AB248" i="8"/>
  <c r="AJ248" i="8"/>
  <c r="F240" i="8"/>
  <c r="N240" i="8"/>
  <c r="V240" i="8"/>
  <c r="AD240" i="8"/>
  <c r="G240" i="8"/>
  <c r="O240" i="8"/>
  <c r="W240" i="8"/>
  <c r="AE240" i="8"/>
  <c r="H240" i="8"/>
  <c r="P240" i="8"/>
  <c r="X240" i="8"/>
  <c r="AF240" i="8"/>
  <c r="I240" i="8"/>
  <c r="Q240" i="8"/>
  <c r="Y240" i="8"/>
  <c r="AG240" i="8"/>
  <c r="J240" i="8"/>
  <c r="R240" i="8"/>
  <c r="Z240" i="8"/>
  <c r="AH240" i="8"/>
  <c r="C240" i="8"/>
  <c r="K240" i="8"/>
  <c r="S240" i="8"/>
  <c r="AA240" i="8"/>
  <c r="AI240" i="8"/>
  <c r="D240" i="8"/>
  <c r="L240" i="8"/>
  <c r="T240" i="8"/>
  <c r="AB240" i="8"/>
  <c r="AJ240" i="8"/>
  <c r="F232" i="8"/>
  <c r="N232" i="8"/>
  <c r="V232" i="8"/>
  <c r="AD232" i="8"/>
  <c r="G232" i="8"/>
  <c r="O232" i="8"/>
  <c r="W232" i="8"/>
  <c r="AE232" i="8"/>
  <c r="H232" i="8"/>
  <c r="P232" i="8"/>
  <c r="X232" i="8"/>
  <c r="AF232" i="8"/>
  <c r="I232" i="8"/>
  <c r="Q232" i="8"/>
  <c r="Y232" i="8"/>
  <c r="AG232" i="8"/>
  <c r="D232" i="8"/>
  <c r="L232" i="8"/>
  <c r="T232" i="8"/>
  <c r="AB232" i="8"/>
  <c r="AJ232" i="8"/>
  <c r="S232" i="8"/>
  <c r="U232" i="8"/>
  <c r="C232" i="8"/>
  <c r="Z232" i="8"/>
  <c r="E232" i="8"/>
  <c r="AA232" i="8"/>
  <c r="J232" i="8"/>
  <c r="AC232" i="8"/>
  <c r="K232" i="8"/>
  <c r="AH232" i="8"/>
  <c r="M232" i="8"/>
  <c r="AI232" i="8"/>
  <c r="F224" i="8"/>
  <c r="N224" i="8"/>
  <c r="V224" i="8"/>
  <c r="AD224" i="8"/>
  <c r="G224" i="8"/>
  <c r="O224" i="8"/>
  <c r="W224" i="8"/>
  <c r="AE224" i="8"/>
  <c r="H224" i="8"/>
  <c r="P224" i="8"/>
  <c r="X224" i="8"/>
  <c r="AF224" i="8"/>
  <c r="I224" i="8"/>
  <c r="Q224" i="8"/>
  <c r="Y224" i="8"/>
  <c r="AG224" i="8"/>
  <c r="C224" i="8"/>
  <c r="K224" i="8"/>
  <c r="S224" i="8"/>
  <c r="AA224" i="8"/>
  <c r="AI224" i="8"/>
  <c r="D224" i="8"/>
  <c r="L224" i="8"/>
  <c r="T224" i="8"/>
  <c r="AB224" i="8"/>
  <c r="AJ224" i="8"/>
  <c r="AC224" i="8"/>
  <c r="AH224" i="8"/>
  <c r="E224" i="8"/>
  <c r="J224" i="8"/>
  <c r="M224" i="8"/>
  <c r="R224" i="8"/>
  <c r="U224" i="8"/>
  <c r="F216" i="8"/>
  <c r="N216" i="8"/>
  <c r="V216" i="8"/>
  <c r="AD216" i="8"/>
  <c r="G216" i="8"/>
  <c r="O216" i="8"/>
  <c r="W216" i="8"/>
  <c r="AE216" i="8"/>
  <c r="H216" i="8"/>
  <c r="P216" i="8"/>
  <c r="X216" i="8"/>
  <c r="AF216" i="8"/>
  <c r="I216" i="8"/>
  <c r="Q216" i="8"/>
  <c r="Y216" i="8"/>
  <c r="AG216" i="8"/>
  <c r="J216" i="8"/>
  <c r="R216" i="8"/>
  <c r="Z216" i="8"/>
  <c r="AH216" i="8"/>
  <c r="C216" i="8"/>
  <c r="K216" i="8"/>
  <c r="S216" i="8"/>
  <c r="AA216" i="8"/>
  <c r="AI216" i="8"/>
  <c r="D216" i="8"/>
  <c r="L216" i="8"/>
  <c r="T216" i="8"/>
  <c r="AB216" i="8"/>
  <c r="AJ216" i="8"/>
  <c r="U216" i="8"/>
  <c r="AC216" i="8"/>
  <c r="E216" i="8"/>
  <c r="F208" i="8"/>
  <c r="N208" i="8"/>
  <c r="V208" i="8"/>
  <c r="AD208" i="8"/>
  <c r="G208" i="8"/>
  <c r="O208" i="8"/>
  <c r="W208" i="8"/>
  <c r="AE208" i="8"/>
  <c r="H208" i="8"/>
  <c r="P208" i="8"/>
  <c r="X208" i="8"/>
  <c r="AF208" i="8"/>
  <c r="I208" i="8"/>
  <c r="Q208" i="8"/>
  <c r="Y208" i="8"/>
  <c r="AG208" i="8"/>
  <c r="J208" i="8"/>
  <c r="R208" i="8"/>
  <c r="Z208" i="8"/>
  <c r="AH208" i="8"/>
  <c r="C208" i="8"/>
  <c r="K208" i="8"/>
  <c r="S208" i="8"/>
  <c r="AA208" i="8"/>
  <c r="AI208" i="8"/>
  <c r="D208" i="8"/>
  <c r="L208" i="8"/>
  <c r="T208" i="8"/>
  <c r="AB208" i="8"/>
  <c r="AJ208" i="8"/>
  <c r="E208" i="8"/>
  <c r="M208" i="8"/>
  <c r="U208" i="8"/>
  <c r="F200" i="8"/>
  <c r="N200" i="8"/>
  <c r="V200" i="8"/>
  <c r="AD200" i="8"/>
  <c r="G200" i="8"/>
  <c r="O200" i="8"/>
  <c r="W200" i="8"/>
  <c r="AE200" i="8"/>
  <c r="H200" i="8"/>
  <c r="P200" i="8"/>
  <c r="X200" i="8"/>
  <c r="AF200" i="8"/>
  <c r="I200" i="8"/>
  <c r="Q200" i="8"/>
  <c r="Y200" i="8"/>
  <c r="AG200" i="8"/>
  <c r="J200" i="8"/>
  <c r="R200" i="8"/>
  <c r="Z200" i="8"/>
  <c r="AH200" i="8"/>
  <c r="C200" i="8"/>
  <c r="K200" i="8"/>
  <c r="S200" i="8"/>
  <c r="AA200" i="8"/>
  <c r="AI200" i="8"/>
  <c r="D200" i="8"/>
  <c r="L200" i="8"/>
  <c r="T200" i="8"/>
  <c r="AB200" i="8"/>
  <c r="AJ200" i="8"/>
  <c r="E200" i="8"/>
  <c r="M200" i="8"/>
  <c r="U200" i="8"/>
  <c r="AC200" i="8"/>
  <c r="G192" i="8"/>
  <c r="O192" i="8"/>
  <c r="W192" i="8"/>
  <c r="AE192" i="8"/>
  <c r="H192" i="8"/>
  <c r="P192" i="8"/>
  <c r="X192" i="8"/>
  <c r="AF192" i="8"/>
  <c r="I192" i="8"/>
  <c r="Q192" i="8"/>
  <c r="Y192" i="8"/>
  <c r="AG192" i="8"/>
  <c r="J192" i="8"/>
  <c r="R192" i="8"/>
  <c r="Z192" i="8"/>
  <c r="AH192" i="8"/>
  <c r="C192" i="8"/>
  <c r="K192" i="8"/>
  <c r="S192" i="8"/>
  <c r="AA192" i="8"/>
  <c r="AI192" i="8"/>
  <c r="D192" i="8"/>
  <c r="L192" i="8"/>
  <c r="T192" i="8"/>
  <c r="AB192" i="8"/>
  <c r="AJ192" i="8"/>
  <c r="E192" i="8"/>
  <c r="M192" i="8"/>
  <c r="U192" i="8"/>
  <c r="AC192" i="8"/>
  <c r="F192" i="8"/>
  <c r="N192" i="8"/>
  <c r="V192" i="8"/>
  <c r="AD192" i="8"/>
  <c r="G184" i="8"/>
  <c r="O184" i="8"/>
  <c r="W184" i="8"/>
  <c r="AE184" i="8"/>
  <c r="H184" i="8"/>
  <c r="P184" i="8"/>
  <c r="X184" i="8"/>
  <c r="AF184" i="8"/>
  <c r="I184" i="8"/>
  <c r="Q184" i="8"/>
  <c r="Y184" i="8"/>
  <c r="AG184" i="8"/>
  <c r="J184" i="8"/>
  <c r="R184" i="8"/>
  <c r="Z184" i="8"/>
  <c r="AH184" i="8"/>
  <c r="C184" i="8"/>
  <c r="K184" i="8"/>
  <c r="S184" i="8"/>
  <c r="AA184" i="8"/>
  <c r="AI184" i="8"/>
  <c r="D184" i="8"/>
  <c r="L184" i="8"/>
  <c r="T184" i="8"/>
  <c r="AB184" i="8"/>
  <c r="AJ184" i="8"/>
  <c r="E184" i="8"/>
  <c r="M184" i="8"/>
  <c r="U184" i="8"/>
  <c r="AC184" i="8"/>
  <c r="N184" i="8"/>
  <c r="V184" i="8"/>
  <c r="AD184" i="8"/>
  <c r="F184" i="8"/>
  <c r="G176" i="8"/>
  <c r="O176" i="8"/>
  <c r="W176" i="8"/>
  <c r="AE176" i="8"/>
  <c r="H176" i="8"/>
  <c r="P176" i="8"/>
  <c r="X176" i="8"/>
  <c r="AF176" i="8"/>
  <c r="I176" i="8"/>
  <c r="Q176" i="8"/>
  <c r="Y176" i="8"/>
  <c r="AG176" i="8"/>
  <c r="J176" i="8"/>
  <c r="R176" i="8"/>
  <c r="Z176" i="8"/>
  <c r="AH176" i="8"/>
  <c r="C176" i="8"/>
  <c r="K176" i="8"/>
  <c r="S176" i="8"/>
  <c r="AA176" i="8"/>
  <c r="AI176" i="8"/>
  <c r="D176" i="8"/>
  <c r="L176" i="8"/>
  <c r="T176" i="8"/>
  <c r="AB176" i="8"/>
  <c r="AJ176" i="8"/>
  <c r="E176" i="8"/>
  <c r="M176" i="8"/>
  <c r="U176" i="8"/>
  <c r="AC176" i="8"/>
  <c r="AD176" i="8"/>
  <c r="F176" i="8"/>
  <c r="N176" i="8"/>
  <c r="V176" i="8"/>
  <c r="G168" i="8"/>
  <c r="O168" i="8"/>
  <c r="W168" i="8"/>
  <c r="AE168" i="8"/>
  <c r="H168" i="8"/>
  <c r="P168" i="8"/>
  <c r="X168" i="8"/>
  <c r="AF168" i="8"/>
  <c r="I168" i="8"/>
  <c r="Q168" i="8"/>
  <c r="Y168" i="8"/>
  <c r="AG168" i="8"/>
  <c r="J168" i="8"/>
  <c r="R168" i="8"/>
  <c r="Z168" i="8"/>
  <c r="AH168" i="8"/>
  <c r="C168" i="8"/>
  <c r="K168" i="8"/>
  <c r="S168" i="8"/>
  <c r="AA168" i="8"/>
  <c r="AI168" i="8"/>
  <c r="D168" i="8"/>
  <c r="L168" i="8"/>
  <c r="T168" i="8"/>
  <c r="AB168" i="8"/>
  <c r="AJ168" i="8"/>
  <c r="E168" i="8"/>
  <c r="M168" i="8"/>
  <c r="U168" i="8"/>
  <c r="AC168" i="8"/>
  <c r="F168" i="8"/>
  <c r="N168" i="8"/>
  <c r="V168" i="8"/>
  <c r="AD168" i="8"/>
  <c r="F160" i="8"/>
  <c r="N160" i="8"/>
  <c r="V160" i="8"/>
  <c r="AD160" i="8"/>
  <c r="G160" i="8"/>
  <c r="O160" i="8"/>
  <c r="W160" i="8"/>
  <c r="AE160" i="8"/>
  <c r="H160" i="8"/>
  <c r="P160" i="8"/>
  <c r="X160" i="8"/>
  <c r="AF160" i="8"/>
  <c r="I160" i="8"/>
  <c r="Q160" i="8"/>
  <c r="Y160" i="8"/>
  <c r="AG160" i="8"/>
  <c r="J160" i="8"/>
  <c r="R160" i="8"/>
  <c r="Z160" i="8"/>
  <c r="AH160" i="8"/>
  <c r="C160" i="8"/>
  <c r="K160" i="8"/>
  <c r="S160" i="8"/>
  <c r="AA160" i="8"/>
  <c r="AI160" i="8"/>
  <c r="D160" i="8"/>
  <c r="L160" i="8"/>
  <c r="T160" i="8"/>
  <c r="AB160" i="8"/>
  <c r="AJ160" i="8"/>
  <c r="E160" i="8"/>
  <c r="M160" i="8"/>
  <c r="U160" i="8"/>
  <c r="AC160" i="8"/>
  <c r="F152" i="8"/>
  <c r="N152" i="8"/>
  <c r="V152" i="8"/>
  <c r="AD152" i="8"/>
  <c r="G152" i="8"/>
  <c r="O152" i="8"/>
  <c r="W152" i="8"/>
  <c r="AE152" i="8"/>
  <c r="H152" i="8"/>
  <c r="P152" i="8"/>
  <c r="X152" i="8"/>
  <c r="AF152" i="8"/>
  <c r="I152" i="8"/>
  <c r="Q152" i="8"/>
  <c r="Y152" i="8"/>
  <c r="AG152" i="8"/>
  <c r="J152" i="8"/>
  <c r="R152" i="8"/>
  <c r="Z152" i="8"/>
  <c r="AH152" i="8"/>
  <c r="C152" i="8"/>
  <c r="K152" i="8"/>
  <c r="S152" i="8"/>
  <c r="AA152" i="8"/>
  <c r="AI152" i="8"/>
  <c r="D152" i="8"/>
  <c r="L152" i="8"/>
  <c r="T152" i="8"/>
  <c r="AB152" i="8"/>
  <c r="AJ152" i="8"/>
  <c r="M152" i="8"/>
  <c r="U152" i="8"/>
  <c r="AC152" i="8"/>
  <c r="E152" i="8"/>
  <c r="F144" i="8"/>
  <c r="N144" i="8"/>
  <c r="V144" i="8"/>
  <c r="AD144" i="8"/>
  <c r="G144" i="8"/>
  <c r="O144" i="8"/>
  <c r="W144" i="8"/>
  <c r="AE144" i="8"/>
  <c r="H144" i="8"/>
  <c r="P144" i="8"/>
  <c r="X144" i="8"/>
  <c r="AF144" i="8"/>
  <c r="I144" i="8"/>
  <c r="Q144" i="8"/>
  <c r="Y144" i="8"/>
  <c r="AG144" i="8"/>
  <c r="J144" i="8"/>
  <c r="R144" i="8"/>
  <c r="Z144" i="8"/>
  <c r="AH144" i="8"/>
  <c r="C144" i="8"/>
  <c r="K144" i="8"/>
  <c r="S144" i="8"/>
  <c r="AA144" i="8"/>
  <c r="AI144" i="8"/>
  <c r="D144" i="8"/>
  <c r="L144" i="8"/>
  <c r="T144" i="8"/>
  <c r="AB144" i="8"/>
  <c r="AJ144" i="8"/>
  <c r="AC144" i="8"/>
  <c r="E144" i="8"/>
  <c r="M144" i="8"/>
  <c r="U144" i="8"/>
  <c r="C136" i="8"/>
  <c r="D136" i="8"/>
  <c r="F136" i="8"/>
  <c r="E136" i="8"/>
  <c r="N136" i="8"/>
  <c r="V136" i="8"/>
  <c r="AD136" i="8"/>
  <c r="G136" i="8"/>
  <c r="O136" i="8"/>
  <c r="W136" i="8"/>
  <c r="AE136" i="8"/>
  <c r="H136" i="8"/>
  <c r="P136" i="8"/>
  <c r="X136" i="8"/>
  <c r="AF136" i="8"/>
  <c r="I136" i="8"/>
  <c r="Q136" i="8"/>
  <c r="Y136" i="8"/>
  <c r="AG136" i="8"/>
  <c r="J136" i="8"/>
  <c r="R136" i="8"/>
  <c r="Z136" i="8"/>
  <c r="AH136" i="8"/>
  <c r="K136" i="8"/>
  <c r="S136" i="8"/>
  <c r="AA136" i="8"/>
  <c r="AI136" i="8"/>
  <c r="L136" i="8"/>
  <c r="T136" i="8"/>
  <c r="AB136" i="8"/>
  <c r="AJ136" i="8"/>
  <c r="M136" i="8"/>
  <c r="U136" i="8"/>
  <c r="AC136" i="8"/>
  <c r="I128" i="8"/>
  <c r="Q128" i="8"/>
  <c r="Y128" i="8"/>
  <c r="AG128" i="8"/>
  <c r="C128" i="8"/>
  <c r="K128" i="8"/>
  <c r="S128" i="8"/>
  <c r="AA128" i="8"/>
  <c r="AI128" i="8"/>
  <c r="D128" i="8"/>
  <c r="L128" i="8"/>
  <c r="T128" i="8"/>
  <c r="AB128" i="8"/>
  <c r="AJ128" i="8"/>
  <c r="E128" i="8"/>
  <c r="M128" i="8"/>
  <c r="U128" i="8"/>
  <c r="AC128" i="8"/>
  <c r="F128" i="8"/>
  <c r="N128" i="8"/>
  <c r="V128" i="8"/>
  <c r="AD128" i="8"/>
  <c r="G128" i="8"/>
  <c r="O128" i="8"/>
  <c r="W128" i="8"/>
  <c r="AE128" i="8"/>
  <c r="Z128" i="8"/>
  <c r="AF128" i="8"/>
  <c r="AH128" i="8"/>
  <c r="H128" i="8"/>
  <c r="J128" i="8"/>
  <c r="P128" i="8"/>
  <c r="R128" i="8"/>
  <c r="X128" i="8"/>
  <c r="I120" i="8"/>
  <c r="Q120" i="8"/>
  <c r="Y120" i="8"/>
  <c r="AG120" i="8"/>
  <c r="J120" i="8"/>
  <c r="R120" i="8"/>
  <c r="Z120" i="8"/>
  <c r="AH120" i="8"/>
  <c r="C120" i="8"/>
  <c r="K120" i="8"/>
  <c r="S120" i="8"/>
  <c r="AA120" i="8"/>
  <c r="AI120" i="8"/>
  <c r="D120" i="8"/>
  <c r="L120" i="8"/>
  <c r="T120" i="8"/>
  <c r="AB120" i="8"/>
  <c r="AJ120" i="8"/>
  <c r="E120" i="8"/>
  <c r="M120" i="8"/>
  <c r="U120" i="8"/>
  <c r="AC120" i="8"/>
  <c r="F120" i="8"/>
  <c r="N120" i="8"/>
  <c r="V120" i="8"/>
  <c r="AD120" i="8"/>
  <c r="G120" i="8"/>
  <c r="O120" i="8"/>
  <c r="W120" i="8"/>
  <c r="AE120" i="8"/>
  <c r="AF120" i="8"/>
  <c r="H120" i="8"/>
  <c r="P120" i="8"/>
  <c r="X120" i="8"/>
  <c r="I112" i="8"/>
  <c r="Q112" i="8"/>
  <c r="Y112" i="8"/>
  <c r="AG112" i="8"/>
  <c r="J112" i="8"/>
  <c r="R112" i="8"/>
  <c r="Z112" i="8"/>
  <c r="AH112" i="8"/>
  <c r="C112" i="8"/>
  <c r="K112" i="8"/>
  <c r="S112" i="8"/>
  <c r="AA112" i="8"/>
  <c r="AI112" i="8"/>
  <c r="D112" i="8"/>
  <c r="L112" i="8"/>
  <c r="T112" i="8"/>
  <c r="AB112" i="8"/>
  <c r="AJ112" i="8"/>
  <c r="E112" i="8"/>
  <c r="M112" i="8"/>
  <c r="U112" i="8"/>
  <c r="AC112" i="8"/>
  <c r="F112" i="8"/>
  <c r="N112" i="8"/>
  <c r="V112" i="8"/>
  <c r="AD112" i="8"/>
  <c r="G112" i="8"/>
  <c r="O112" i="8"/>
  <c r="W112" i="8"/>
  <c r="AE112" i="8"/>
  <c r="H112" i="8"/>
  <c r="P112" i="8"/>
  <c r="X112" i="8"/>
  <c r="AF112" i="8"/>
  <c r="I104" i="8"/>
  <c r="Q104" i="8"/>
  <c r="Y104" i="8"/>
  <c r="AG104" i="8"/>
  <c r="J104" i="8"/>
  <c r="R104" i="8"/>
  <c r="Z104" i="8"/>
  <c r="AH104" i="8"/>
  <c r="C104" i="8"/>
  <c r="K104" i="8"/>
  <c r="S104" i="8"/>
  <c r="AA104" i="8"/>
  <c r="AI104" i="8"/>
  <c r="D104" i="8"/>
  <c r="L104" i="8"/>
  <c r="T104" i="8"/>
  <c r="AB104" i="8"/>
  <c r="AJ104" i="8"/>
  <c r="E104" i="8"/>
  <c r="M104" i="8"/>
  <c r="U104" i="8"/>
  <c r="AC104" i="8"/>
  <c r="F104" i="8"/>
  <c r="N104" i="8"/>
  <c r="V104" i="8"/>
  <c r="AD104" i="8"/>
  <c r="G104" i="8"/>
  <c r="O104" i="8"/>
  <c r="W104" i="8"/>
  <c r="AE104" i="8"/>
  <c r="H104" i="8"/>
  <c r="P104" i="8"/>
  <c r="X104" i="8"/>
  <c r="AF104" i="8"/>
  <c r="H96" i="8"/>
  <c r="P96" i="8"/>
  <c r="X96" i="8"/>
  <c r="AF96" i="8"/>
  <c r="I96" i="8"/>
  <c r="Q96" i="8"/>
  <c r="Y96" i="8"/>
  <c r="AG96" i="8"/>
  <c r="J96" i="8"/>
  <c r="R96" i="8"/>
  <c r="Z96" i="8"/>
  <c r="AH96" i="8"/>
  <c r="C96" i="8"/>
  <c r="K96" i="8"/>
  <c r="S96" i="8"/>
  <c r="AA96" i="8"/>
  <c r="AI96" i="8"/>
  <c r="D96" i="8"/>
  <c r="L96" i="8"/>
  <c r="T96" i="8"/>
  <c r="AB96" i="8"/>
  <c r="AJ96" i="8"/>
  <c r="E96" i="8"/>
  <c r="M96" i="8"/>
  <c r="U96" i="8"/>
  <c r="AC96" i="8"/>
  <c r="F96" i="8"/>
  <c r="N96" i="8"/>
  <c r="V96" i="8"/>
  <c r="AD96" i="8"/>
  <c r="G96" i="8"/>
  <c r="O96" i="8"/>
  <c r="W96" i="8"/>
  <c r="AE96" i="8"/>
  <c r="H88" i="8"/>
  <c r="P88" i="8"/>
  <c r="X88" i="8"/>
  <c r="AF88" i="8"/>
  <c r="I88" i="8"/>
  <c r="Q88" i="8"/>
  <c r="Y88" i="8"/>
  <c r="AG88" i="8"/>
  <c r="J88" i="8"/>
  <c r="R88" i="8"/>
  <c r="Z88" i="8"/>
  <c r="AH88" i="8"/>
  <c r="C88" i="8"/>
  <c r="K88" i="8"/>
  <c r="S88" i="8"/>
  <c r="AA88" i="8"/>
  <c r="AI88" i="8"/>
  <c r="D88" i="8"/>
  <c r="L88" i="8"/>
  <c r="T88" i="8"/>
  <c r="AB88" i="8"/>
  <c r="AJ88" i="8"/>
  <c r="E88" i="8"/>
  <c r="M88" i="8"/>
  <c r="U88" i="8"/>
  <c r="AC88" i="8"/>
  <c r="F88" i="8"/>
  <c r="N88" i="8"/>
  <c r="V88" i="8"/>
  <c r="AD88" i="8"/>
  <c r="G88" i="8"/>
  <c r="O88" i="8"/>
  <c r="W88" i="8"/>
  <c r="AE88" i="8"/>
  <c r="J80" i="8"/>
  <c r="R80" i="8"/>
  <c r="Z80" i="8"/>
  <c r="AH80" i="8"/>
  <c r="C80" i="8"/>
  <c r="K80" i="8"/>
  <c r="S80" i="8"/>
  <c r="AA80" i="8"/>
  <c r="AI80" i="8"/>
  <c r="D80" i="8"/>
  <c r="L80" i="8"/>
  <c r="T80" i="8"/>
  <c r="AB80" i="8"/>
  <c r="AJ80" i="8"/>
  <c r="F80" i="8"/>
  <c r="N80" i="8"/>
  <c r="V80" i="8"/>
  <c r="AD80" i="8"/>
  <c r="G80" i="8"/>
  <c r="O80" i="8"/>
  <c r="W80" i="8"/>
  <c r="AE80" i="8"/>
  <c r="X80" i="8"/>
  <c r="E80" i="8"/>
  <c r="Y80" i="8"/>
  <c r="H80" i="8"/>
  <c r="AC80" i="8"/>
  <c r="I80" i="8"/>
  <c r="AF80" i="8"/>
  <c r="M80" i="8"/>
  <c r="AG80" i="8"/>
  <c r="P80" i="8"/>
  <c r="Q80" i="8"/>
  <c r="U80" i="8"/>
  <c r="J72" i="8"/>
  <c r="R72" i="8"/>
  <c r="Z72" i="8"/>
  <c r="AH72" i="8"/>
  <c r="D72" i="8"/>
  <c r="L72" i="8"/>
  <c r="T72" i="8"/>
  <c r="AB72" i="8"/>
  <c r="AJ72" i="8"/>
  <c r="E72" i="8"/>
  <c r="M72" i="8"/>
  <c r="U72" i="8"/>
  <c r="AC72" i="8"/>
  <c r="H72" i="8"/>
  <c r="P72" i="8"/>
  <c r="X72" i="8"/>
  <c r="AF72" i="8"/>
  <c r="K72" i="8"/>
  <c r="AA72" i="8"/>
  <c r="N72" i="8"/>
  <c r="AD72" i="8"/>
  <c r="O72" i="8"/>
  <c r="AE72" i="8"/>
  <c r="C72" i="8"/>
  <c r="S72" i="8"/>
  <c r="AI72" i="8"/>
  <c r="F72" i="8"/>
  <c r="V72" i="8"/>
  <c r="AG72" i="8"/>
  <c r="G72" i="8"/>
  <c r="I72" i="8"/>
  <c r="Q72" i="8"/>
  <c r="W72" i="8"/>
  <c r="Y72" i="8"/>
  <c r="J64" i="8"/>
  <c r="R64" i="8"/>
  <c r="Z64" i="8"/>
  <c r="AH64" i="8"/>
  <c r="D64" i="8"/>
  <c r="L64" i="8"/>
  <c r="T64" i="8"/>
  <c r="AB64" i="8"/>
  <c r="AJ64" i="8"/>
  <c r="E64" i="8"/>
  <c r="M64" i="8"/>
  <c r="U64" i="8"/>
  <c r="AC64" i="8"/>
  <c r="H64" i="8"/>
  <c r="P64" i="8"/>
  <c r="X64" i="8"/>
  <c r="AF64" i="8"/>
  <c r="I64" i="8"/>
  <c r="Y64" i="8"/>
  <c r="K64" i="8"/>
  <c r="AA64" i="8"/>
  <c r="N64" i="8"/>
  <c r="AD64" i="8"/>
  <c r="O64" i="8"/>
  <c r="AE64" i="8"/>
  <c r="Q64" i="8"/>
  <c r="AG64" i="8"/>
  <c r="C64" i="8"/>
  <c r="S64" i="8"/>
  <c r="AI64" i="8"/>
  <c r="F64" i="8"/>
  <c r="V64" i="8"/>
  <c r="G64" i="8"/>
  <c r="W64" i="8"/>
  <c r="C56" i="8"/>
  <c r="K56" i="8"/>
  <c r="S56" i="8"/>
  <c r="AA56" i="8"/>
  <c r="AI56" i="8"/>
  <c r="D56" i="8"/>
  <c r="L56" i="8"/>
  <c r="T56" i="8"/>
  <c r="AB56" i="8"/>
  <c r="AJ56" i="8"/>
  <c r="E56" i="8"/>
  <c r="M56" i="8"/>
  <c r="U56" i="8"/>
  <c r="AC56" i="8"/>
  <c r="F56" i="8"/>
  <c r="N56" i="8"/>
  <c r="V56" i="8"/>
  <c r="AD56" i="8"/>
  <c r="H56" i="8"/>
  <c r="P56" i="8"/>
  <c r="X56" i="8"/>
  <c r="AF56" i="8"/>
  <c r="I56" i="8"/>
  <c r="Q56" i="8"/>
  <c r="Y56" i="8"/>
  <c r="AG56" i="8"/>
  <c r="AH56" i="8"/>
  <c r="J56" i="8"/>
  <c r="O56" i="8"/>
  <c r="Z56" i="8"/>
  <c r="AE56" i="8"/>
  <c r="G56" i="8"/>
  <c r="R56" i="8"/>
  <c r="W56" i="8"/>
  <c r="C48" i="8"/>
  <c r="K48" i="8"/>
  <c r="S48" i="8"/>
  <c r="AA48" i="8"/>
  <c r="AI48" i="8"/>
  <c r="D48" i="8"/>
  <c r="L48" i="8"/>
  <c r="T48" i="8"/>
  <c r="AB48" i="8"/>
  <c r="AJ48" i="8"/>
  <c r="E48" i="8"/>
  <c r="M48" i="8"/>
  <c r="U48" i="8"/>
  <c r="AC48" i="8"/>
  <c r="F48" i="8"/>
  <c r="N48" i="8"/>
  <c r="V48" i="8"/>
  <c r="AD48" i="8"/>
  <c r="H48" i="8"/>
  <c r="P48" i="8"/>
  <c r="X48" i="8"/>
  <c r="AF48" i="8"/>
  <c r="I48" i="8"/>
  <c r="Q48" i="8"/>
  <c r="Y48" i="8"/>
  <c r="AG48" i="8"/>
  <c r="R48" i="8"/>
  <c r="Z48" i="8"/>
  <c r="AE48" i="8"/>
  <c r="G48" i="8"/>
  <c r="J48" i="8"/>
  <c r="W48" i="8"/>
  <c r="AH48" i="8"/>
  <c r="O48" i="8"/>
  <c r="F40" i="8"/>
  <c r="N40" i="8"/>
  <c r="V40" i="8"/>
  <c r="AD40" i="8"/>
  <c r="G40" i="8"/>
  <c r="O40" i="8"/>
  <c r="W40" i="8"/>
  <c r="AE40" i="8"/>
  <c r="H40" i="8"/>
  <c r="P40" i="8"/>
  <c r="X40" i="8"/>
  <c r="AF40" i="8"/>
  <c r="I40" i="8"/>
  <c r="Q40" i="8"/>
  <c r="Y40" i="8"/>
  <c r="AG40" i="8"/>
  <c r="C40" i="8"/>
  <c r="K40" i="8"/>
  <c r="S40" i="8"/>
  <c r="AA40" i="8"/>
  <c r="AI40" i="8"/>
  <c r="R40" i="8"/>
  <c r="T40" i="8"/>
  <c r="U40" i="8"/>
  <c r="D40" i="8"/>
  <c r="Z40" i="8"/>
  <c r="J40" i="8"/>
  <c r="AC40" i="8"/>
  <c r="L40" i="8"/>
  <c r="AH40" i="8"/>
  <c r="M40" i="8"/>
  <c r="AB40" i="8"/>
  <c r="E40" i="8"/>
  <c r="AJ40" i="8"/>
  <c r="F32" i="8"/>
  <c r="N32" i="8"/>
  <c r="V32" i="8"/>
  <c r="AD32" i="8"/>
  <c r="G32" i="8"/>
  <c r="O32" i="8"/>
  <c r="W32" i="8"/>
  <c r="AE32" i="8"/>
  <c r="H32" i="8"/>
  <c r="P32" i="8"/>
  <c r="X32" i="8"/>
  <c r="AF32" i="8"/>
  <c r="I32" i="8"/>
  <c r="Q32" i="8"/>
  <c r="Y32" i="8"/>
  <c r="AG32" i="8"/>
  <c r="C32" i="8"/>
  <c r="K32" i="8"/>
  <c r="S32" i="8"/>
  <c r="AA32" i="8"/>
  <c r="AI32" i="8"/>
  <c r="L32" i="8"/>
  <c r="AH32" i="8"/>
  <c r="M32" i="8"/>
  <c r="AJ32" i="8"/>
  <c r="R32" i="8"/>
  <c r="T32" i="8"/>
  <c r="D32" i="8"/>
  <c r="Z32" i="8"/>
  <c r="E32" i="8"/>
  <c r="AB32" i="8"/>
  <c r="J32" i="8"/>
  <c r="U32" i="8"/>
  <c r="AC32" i="8"/>
  <c r="H24" i="8"/>
  <c r="P24" i="8"/>
  <c r="X24" i="8"/>
  <c r="AF24" i="8"/>
  <c r="I24" i="8"/>
  <c r="Q24" i="8"/>
  <c r="Y24" i="8"/>
  <c r="AG24" i="8"/>
  <c r="J24" i="8"/>
  <c r="R24" i="8"/>
  <c r="Z24" i="8"/>
  <c r="AH24" i="8"/>
  <c r="C24" i="8"/>
  <c r="K24" i="8"/>
  <c r="S24" i="8"/>
  <c r="AA24" i="8"/>
  <c r="AI24" i="8"/>
  <c r="D24" i="8"/>
  <c r="L24" i="8"/>
  <c r="T24" i="8"/>
  <c r="AB24" i="8"/>
  <c r="AJ24" i="8"/>
  <c r="E24" i="8"/>
  <c r="M24" i="8"/>
  <c r="U24" i="8"/>
  <c r="AC24" i="8"/>
  <c r="F24" i="8"/>
  <c r="N24" i="8"/>
  <c r="V24" i="8"/>
  <c r="AD24" i="8"/>
  <c r="G24" i="8"/>
  <c r="O24" i="8"/>
  <c r="W24" i="8"/>
  <c r="AE24" i="8"/>
  <c r="H16" i="8"/>
  <c r="P16" i="8"/>
  <c r="X16" i="8"/>
  <c r="AF16" i="8"/>
  <c r="I16" i="8"/>
  <c r="Q16" i="8"/>
  <c r="Y16" i="8"/>
  <c r="AG16" i="8"/>
  <c r="J16" i="8"/>
  <c r="R16" i="8"/>
  <c r="Z16" i="8"/>
  <c r="AH16" i="8"/>
  <c r="C16" i="8"/>
  <c r="K16" i="8"/>
  <c r="S16" i="8"/>
  <c r="AA16" i="8"/>
  <c r="AI16" i="8"/>
  <c r="D16" i="8"/>
  <c r="L16" i="8"/>
  <c r="T16" i="8"/>
  <c r="AB16" i="8"/>
  <c r="AJ16" i="8"/>
  <c r="E16" i="8"/>
  <c r="M16" i="8"/>
  <c r="U16" i="8"/>
  <c r="AC16" i="8"/>
  <c r="F16" i="8"/>
  <c r="N16" i="8"/>
  <c r="V16" i="8"/>
  <c r="AD16" i="8"/>
  <c r="G16" i="8"/>
  <c r="O16" i="8"/>
  <c r="W16" i="8"/>
  <c r="AE16" i="8"/>
  <c r="G8" i="8"/>
  <c r="O8" i="8"/>
  <c r="W8" i="8"/>
  <c r="AE8" i="8"/>
  <c r="I8" i="8"/>
  <c r="Q8" i="8"/>
  <c r="Y8" i="8"/>
  <c r="AG8" i="8"/>
  <c r="J8" i="8"/>
  <c r="R8" i="8"/>
  <c r="Z8" i="8"/>
  <c r="AH8" i="8"/>
  <c r="D8" i="8"/>
  <c r="L8" i="8"/>
  <c r="T8" i="8"/>
  <c r="AB8" i="8"/>
  <c r="AJ8" i="8"/>
  <c r="E8" i="8"/>
  <c r="M8" i="8"/>
  <c r="U8" i="8"/>
  <c r="AC8" i="8"/>
  <c r="C8" i="8"/>
  <c r="X8" i="8"/>
  <c r="F8" i="8"/>
  <c r="AA8" i="8"/>
  <c r="H8" i="8"/>
  <c r="AD8" i="8"/>
  <c r="K8" i="8"/>
  <c r="AF8" i="8"/>
  <c r="N8" i="8"/>
  <c r="AI8" i="8"/>
  <c r="P8" i="8"/>
  <c r="S8" i="8"/>
  <c r="V8" i="8"/>
  <c r="AI2" i="8"/>
  <c r="AA2" i="8"/>
  <c r="S2" i="8"/>
  <c r="K2" i="8"/>
  <c r="AC266" i="8"/>
  <c r="U266" i="8"/>
  <c r="M266" i="8"/>
  <c r="E266" i="8"/>
  <c r="AE265" i="8"/>
  <c r="M264" i="8"/>
  <c r="Q262" i="8"/>
  <c r="U260" i="8"/>
  <c r="Y258" i="8"/>
  <c r="AC256" i="8"/>
  <c r="AG254" i="8"/>
  <c r="G251" i="8"/>
  <c r="K249" i="8"/>
  <c r="S245" i="8"/>
  <c r="W243" i="8"/>
  <c r="AA241" i="8"/>
  <c r="AI237" i="8"/>
  <c r="E236" i="8"/>
  <c r="I234" i="8"/>
  <c r="AG229" i="8"/>
  <c r="Z224" i="8"/>
  <c r="M216" i="8"/>
  <c r="K201" i="8"/>
  <c r="H263" i="8"/>
  <c r="P263" i="8"/>
  <c r="X263" i="8"/>
  <c r="AF263" i="8"/>
  <c r="I263" i="8"/>
  <c r="Q263" i="8"/>
  <c r="Y263" i="8"/>
  <c r="AG263" i="8"/>
  <c r="J263" i="8"/>
  <c r="R263" i="8"/>
  <c r="Z263" i="8"/>
  <c r="AH263" i="8"/>
  <c r="C263" i="8"/>
  <c r="K263" i="8"/>
  <c r="S263" i="8"/>
  <c r="AA263" i="8"/>
  <c r="AI263" i="8"/>
  <c r="D263" i="8"/>
  <c r="L263" i="8"/>
  <c r="T263" i="8"/>
  <c r="AB263" i="8"/>
  <c r="AJ263" i="8"/>
  <c r="E263" i="8"/>
  <c r="M263" i="8"/>
  <c r="U263" i="8"/>
  <c r="AC263" i="8"/>
  <c r="F263" i="8"/>
  <c r="N263" i="8"/>
  <c r="V263" i="8"/>
  <c r="AD263" i="8"/>
  <c r="H255" i="8"/>
  <c r="P255" i="8"/>
  <c r="X255" i="8"/>
  <c r="AF255" i="8"/>
  <c r="I255" i="8"/>
  <c r="Q255" i="8"/>
  <c r="Y255" i="8"/>
  <c r="AG255" i="8"/>
  <c r="J255" i="8"/>
  <c r="R255" i="8"/>
  <c r="Z255" i="8"/>
  <c r="AH255" i="8"/>
  <c r="C255" i="8"/>
  <c r="K255" i="8"/>
  <c r="S255" i="8"/>
  <c r="AA255" i="8"/>
  <c r="AI255" i="8"/>
  <c r="D255" i="8"/>
  <c r="L255" i="8"/>
  <c r="T255" i="8"/>
  <c r="AB255" i="8"/>
  <c r="AJ255" i="8"/>
  <c r="E255" i="8"/>
  <c r="M255" i="8"/>
  <c r="U255" i="8"/>
  <c r="AC255" i="8"/>
  <c r="F255" i="8"/>
  <c r="N255" i="8"/>
  <c r="V255" i="8"/>
  <c r="AD255" i="8"/>
  <c r="H247" i="8"/>
  <c r="P247" i="8"/>
  <c r="X247" i="8"/>
  <c r="AF247" i="8"/>
  <c r="I247" i="8"/>
  <c r="Q247" i="8"/>
  <c r="Y247" i="8"/>
  <c r="AG247" i="8"/>
  <c r="J247" i="8"/>
  <c r="R247" i="8"/>
  <c r="Z247" i="8"/>
  <c r="AH247" i="8"/>
  <c r="C247" i="8"/>
  <c r="K247" i="8"/>
  <c r="S247" i="8"/>
  <c r="AA247" i="8"/>
  <c r="AI247" i="8"/>
  <c r="D247" i="8"/>
  <c r="L247" i="8"/>
  <c r="T247" i="8"/>
  <c r="AB247" i="8"/>
  <c r="AJ247" i="8"/>
  <c r="E247" i="8"/>
  <c r="M247" i="8"/>
  <c r="U247" i="8"/>
  <c r="AC247" i="8"/>
  <c r="F247" i="8"/>
  <c r="N247" i="8"/>
  <c r="V247" i="8"/>
  <c r="AD247" i="8"/>
  <c r="H239" i="8"/>
  <c r="P239" i="8"/>
  <c r="X239" i="8"/>
  <c r="AF239" i="8"/>
  <c r="I239" i="8"/>
  <c r="Q239" i="8"/>
  <c r="Y239" i="8"/>
  <c r="AG239" i="8"/>
  <c r="J239" i="8"/>
  <c r="R239" i="8"/>
  <c r="Z239" i="8"/>
  <c r="AH239" i="8"/>
  <c r="C239" i="8"/>
  <c r="K239" i="8"/>
  <c r="S239" i="8"/>
  <c r="AA239" i="8"/>
  <c r="AI239" i="8"/>
  <c r="D239" i="8"/>
  <c r="L239" i="8"/>
  <c r="T239" i="8"/>
  <c r="AB239" i="8"/>
  <c r="AJ239" i="8"/>
  <c r="E239" i="8"/>
  <c r="M239" i="8"/>
  <c r="U239" i="8"/>
  <c r="AC239" i="8"/>
  <c r="F239" i="8"/>
  <c r="N239" i="8"/>
  <c r="V239" i="8"/>
  <c r="AD239" i="8"/>
  <c r="H231" i="8"/>
  <c r="P231" i="8"/>
  <c r="X231" i="8"/>
  <c r="AF231" i="8"/>
  <c r="I231" i="8"/>
  <c r="Q231" i="8"/>
  <c r="Y231" i="8"/>
  <c r="AG231" i="8"/>
  <c r="J231" i="8"/>
  <c r="R231" i="8"/>
  <c r="Z231" i="8"/>
  <c r="AH231" i="8"/>
  <c r="C231" i="8"/>
  <c r="K231" i="8"/>
  <c r="S231" i="8"/>
  <c r="AA231" i="8"/>
  <c r="AI231" i="8"/>
  <c r="F231" i="8"/>
  <c r="N231" i="8"/>
  <c r="V231" i="8"/>
  <c r="AD231" i="8"/>
  <c r="L231" i="8"/>
  <c r="AE231" i="8"/>
  <c r="M231" i="8"/>
  <c r="AJ231" i="8"/>
  <c r="O231" i="8"/>
  <c r="T231" i="8"/>
  <c r="U231" i="8"/>
  <c r="D231" i="8"/>
  <c r="W231" i="8"/>
  <c r="E231" i="8"/>
  <c r="AB231" i="8"/>
  <c r="H223" i="8"/>
  <c r="P223" i="8"/>
  <c r="X223" i="8"/>
  <c r="AF223" i="8"/>
  <c r="I223" i="8"/>
  <c r="Q223" i="8"/>
  <c r="Y223" i="8"/>
  <c r="AG223" i="8"/>
  <c r="J223" i="8"/>
  <c r="R223" i="8"/>
  <c r="Z223" i="8"/>
  <c r="AH223" i="8"/>
  <c r="C223" i="8"/>
  <c r="K223" i="8"/>
  <c r="S223" i="8"/>
  <c r="AA223" i="8"/>
  <c r="AI223" i="8"/>
  <c r="E223" i="8"/>
  <c r="M223" i="8"/>
  <c r="U223" i="8"/>
  <c r="AC223" i="8"/>
  <c r="F223" i="8"/>
  <c r="N223" i="8"/>
  <c r="V223" i="8"/>
  <c r="AD223" i="8"/>
  <c r="AE223" i="8"/>
  <c r="D223" i="8"/>
  <c r="AJ223" i="8"/>
  <c r="G223" i="8"/>
  <c r="L223" i="8"/>
  <c r="O223" i="8"/>
  <c r="T223" i="8"/>
  <c r="W223" i="8"/>
  <c r="H215" i="8"/>
  <c r="P215" i="8"/>
  <c r="X215" i="8"/>
  <c r="AF215" i="8"/>
  <c r="I215" i="8"/>
  <c r="Q215" i="8"/>
  <c r="Y215" i="8"/>
  <c r="AG215" i="8"/>
  <c r="J215" i="8"/>
  <c r="R215" i="8"/>
  <c r="Z215" i="8"/>
  <c r="AH215" i="8"/>
  <c r="C215" i="8"/>
  <c r="K215" i="8"/>
  <c r="S215" i="8"/>
  <c r="AA215" i="8"/>
  <c r="AI215" i="8"/>
  <c r="D215" i="8"/>
  <c r="L215" i="8"/>
  <c r="T215" i="8"/>
  <c r="AB215" i="8"/>
  <c r="AJ215" i="8"/>
  <c r="E215" i="8"/>
  <c r="M215" i="8"/>
  <c r="U215" i="8"/>
  <c r="AC215" i="8"/>
  <c r="F215" i="8"/>
  <c r="N215" i="8"/>
  <c r="V215" i="8"/>
  <c r="AD215" i="8"/>
  <c r="G215" i="8"/>
  <c r="O215" i="8"/>
  <c r="W215" i="8"/>
  <c r="AE215" i="8"/>
  <c r="H207" i="8"/>
  <c r="P207" i="8"/>
  <c r="X207" i="8"/>
  <c r="AF207" i="8"/>
  <c r="I207" i="8"/>
  <c r="Q207" i="8"/>
  <c r="Y207" i="8"/>
  <c r="AG207" i="8"/>
  <c r="J207" i="8"/>
  <c r="R207" i="8"/>
  <c r="Z207" i="8"/>
  <c r="AH207" i="8"/>
  <c r="C207" i="8"/>
  <c r="K207" i="8"/>
  <c r="S207" i="8"/>
  <c r="AA207" i="8"/>
  <c r="AI207" i="8"/>
  <c r="D207" i="8"/>
  <c r="L207" i="8"/>
  <c r="T207" i="8"/>
  <c r="AB207" i="8"/>
  <c r="AJ207" i="8"/>
  <c r="E207" i="8"/>
  <c r="M207" i="8"/>
  <c r="U207" i="8"/>
  <c r="AC207" i="8"/>
  <c r="F207" i="8"/>
  <c r="N207" i="8"/>
  <c r="V207" i="8"/>
  <c r="AD207" i="8"/>
  <c r="G207" i="8"/>
  <c r="O207" i="8"/>
  <c r="W207" i="8"/>
  <c r="AE207" i="8"/>
  <c r="C199" i="8"/>
  <c r="K199" i="8"/>
  <c r="S199" i="8"/>
  <c r="F199" i="8"/>
  <c r="O199" i="8"/>
  <c r="X199" i="8"/>
  <c r="AF199" i="8"/>
  <c r="G199" i="8"/>
  <c r="P199" i="8"/>
  <c r="Y199" i="8"/>
  <c r="AG199" i="8"/>
  <c r="H199" i="8"/>
  <c r="Q199" i="8"/>
  <c r="Z199" i="8"/>
  <c r="AH199" i="8"/>
  <c r="I199" i="8"/>
  <c r="R199" i="8"/>
  <c r="AA199" i="8"/>
  <c r="AI199" i="8"/>
  <c r="J199" i="8"/>
  <c r="T199" i="8"/>
  <c r="AB199" i="8"/>
  <c r="AJ199" i="8"/>
  <c r="L199" i="8"/>
  <c r="U199" i="8"/>
  <c r="AC199" i="8"/>
  <c r="D199" i="8"/>
  <c r="M199" i="8"/>
  <c r="V199" i="8"/>
  <c r="AD199" i="8"/>
  <c r="W199" i="8"/>
  <c r="AE199" i="8"/>
  <c r="E199" i="8"/>
  <c r="I191" i="8"/>
  <c r="Q191" i="8"/>
  <c r="Y191" i="8"/>
  <c r="AG191" i="8"/>
  <c r="J191" i="8"/>
  <c r="R191" i="8"/>
  <c r="Z191" i="8"/>
  <c r="AH191" i="8"/>
  <c r="C191" i="8"/>
  <c r="K191" i="8"/>
  <c r="S191" i="8"/>
  <c r="AA191" i="8"/>
  <c r="AI191" i="8"/>
  <c r="D191" i="8"/>
  <c r="L191" i="8"/>
  <c r="T191" i="8"/>
  <c r="AB191" i="8"/>
  <c r="AJ191" i="8"/>
  <c r="E191" i="8"/>
  <c r="M191" i="8"/>
  <c r="U191" i="8"/>
  <c r="AC191" i="8"/>
  <c r="F191" i="8"/>
  <c r="N191" i="8"/>
  <c r="V191" i="8"/>
  <c r="AD191" i="8"/>
  <c r="G191" i="8"/>
  <c r="O191" i="8"/>
  <c r="W191" i="8"/>
  <c r="AE191" i="8"/>
  <c r="AF191" i="8"/>
  <c r="H191" i="8"/>
  <c r="P191" i="8"/>
  <c r="X191" i="8"/>
  <c r="I183" i="8"/>
  <c r="Q183" i="8"/>
  <c r="Y183" i="8"/>
  <c r="AG183" i="8"/>
  <c r="J183" i="8"/>
  <c r="R183" i="8"/>
  <c r="Z183" i="8"/>
  <c r="AH183" i="8"/>
  <c r="C183" i="8"/>
  <c r="K183" i="8"/>
  <c r="S183" i="8"/>
  <c r="AA183" i="8"/>
  <c r="AI183" i="8"/>
  <c r="D183" i="8"/>
  <c r="L183" i="8"/>
  <c r="T183" i="8"/>
  <c r="AB183" i="8"/>
  <c r="AJ183" i="8"/>
  <c r="E183" i="8"/>
  <c r="M183" i="8"/>
  <c r="U183" i="8"/>
  <c r="AC183" i="8"/>
  <c r="F183" i="8"/>
  <c r="N183" i="8"/>
  <c r="V183" i="8"/>
  <c r="AD183" i="8"/>
  <c r="G183" i="8"/>
  <c r="O183" i="8"/>
  <c r="W183" i="8"/>
  <c r="AE183" i="8"/>
  <c r="H183" i="8"/>
  <c r="P183" i="8"/>
  <c r="X183" i="8"/>
  <c r="AF183" i="8"/>
  <c r="I175" i="8"/>
  <c r="Q175" i="8"/>
  <c r="Y175" i="8"/>
  <c r="AG175" i="8"/>
  <c r="J175" i="8"/>
  <c r="R175" i="8"/>
  <c r="Z175" i="8"/>
  <c r="AH175" i="8"/>
  <c r="C175" i="8"/>
  <c r="K175" i="8"/>
  <c r="S175" i="8"/>
  <c r="AA175" i="8"/>
  <c r="AI175" i="8"/>
  <c r="D175" i="8"/>
  <c r="L175" i="8"/>
  <c r="T175" i="8"/>
  <c r="AB175" i="8"/>
  <c r="AJ175" i="8"/>
  <c r="E175" i="8"/>
  <c r="M175" i="8"/>
  <c r="U175" i="8"/>
  <c r="AC175" i="8"/>
  <c r="F175" i="8"/>
  <c r="N175" i="8"/>
  <c r="V175" i="8"/>
  <c r="AD175" i="8"/>
  <c r="G175" i="8"/>
  <c r="O175" i="8"/>
  <c r="W175" i="8"/>
  <c r="AE175" i="8"/>
  <c r="H175" i="8"/>
  <c r="P175" i="8"/>
  <c r="X175" i="8"/>
  <c r="AF175" i="8"/>
  <c r="H167" i="8"/>
  <c r="P167" i="8"/>
  <c r="G167" i="8"/>
  <c r="Q167" i="8"/>
  <c r="Y167" i="8"/>
  <c r="AG167" i="8"/>
  <c r="I167" i="8"/>
  <c r="R167" i="8"/>
  <c r="Z167" i="8"/>
  <c r="AH167" i="8"/>
  <c r="J167" i="8"/>
  <c r="S167" i="8"/>
  <c r="AA167" i="8"/>
  <c r="AI167" i="8"/>
  <c r="K167" i="8"/>
  <c r="T167" i="8"/>
  <c r="AB167" i="8"/>
  <c r="AJ167" i="8"/>
  <c r="C167" i="8"/>
  <c r="L167" i="8"/>
  <c r="U167" i="8"/>
  <c r="AC167" i="8"/>
  <c r="D167" i="8"/>
  <c r="M167" i="8"/>
  <c r="V167" i="8"/>
  <c r="AD167" i="8"/>
  <c r="E167" i="8"/>
  <c r="N167" i="8"/>
  <c r="W167" i="8"/>
  <c r="AE167" i="8"/>
  <c r="O167" i="8"/>
  <c r="X167" i="8"/>
  <c r="AF167" i="8"/>
  <c r="F167" i="8"/>
  <c r="H159" i="8"/>
  <c r="P159" i="8"/>
  <c r="X159" i="8"/>
  <c r="AF159" i="8"/>
  <c r="I159" i="8"/>
  <c r="Q159" i="8"/>
  <c r="Y159" i="8"/>
  <c r="AG159" i="8"/>
  <c r="J159" i="8"/>
  <c r="R159" i="8"/>
  <c r="Z159" i="8"/>
  <c r="AH159" i="8"/>
  <c r="C159" i="8"/>
  <c r="K159" i="8"/>
  <c r="S159" i="8"/>
  <c r="AA159" i="8"/>
  <c r="AI159" i="8"/>
  <c r="D159" i="8"/>
  <c r="L159" i="8"/>
  <c r="T159" i="8"/>
  <c r="AB159" i="8"/>
  <c r="AJ159" i="8"/>
  <c r="E159" i="8"/>
  <c r="M159" i="8"/>
  <c r="U159" i="8"/>
  <c r="AC159" i="8"/>
  <c r="F159" i="8"/>
  <c r="N159" i="8"/>
  <c r="V159" i="8"/>
  <c r="AD159" i="8"/>
  <c r="AE159" i="8"/>
  <c r="G159" i="8"/>
  <c r="O159" i="8"/>
  <c r="W159" i="8"/>
  <c r="H151" i="8"/>
  <c r="P151" i="8"/>
  <c r="X151" i="8"/>
  <c r="AF151" i="8"/>
  <c r="I151" i="8"/>
  <c r="Q151" i="8"/>
  <c r="Y151" i="8"/>
  <c r="AG151" i="8"/>
  <c r="J151" i="8"/>
  <c r="R151" i="8"/>
  <c r="Z151" i="8"/>
  <c r="AH151" i="8"/>
  <c r="C151" i="8"/>
  <c r="K151" i="8"/>
  <c r="S151" i="8"/>
  <c r="AA151" i="8"/>
  <c r="AI151" i="8"/>
  <c r="D151" i="8"/>
  <c r="L151" i="8"/>
  <c r="T151" i="8"/>
  <c r="AB151" i="8"/>
  <c r="AJ151" i="8"/>
  <c r="E151" i="8"/>
  <c r="M151" i="8"/>
  <c r="U151" i="8"/>
  <c r="AC151" i="8"/>
  <c r="F151" i="8"/>
  <c r="N151" i="8"/>
  <c r="V151" i="8"/>
  <c r="AD151" i="8"/>
  <c r="G151" i="8"/>
  <c r="O151" i="8"/>
  <c r="W151" i="8"/>
  <c r="AE151" i="8"/>
  <c r="H143" i="8"/>
  <c r="P143" i="8"/>
  <c r="X143" i="8"/>
  <c r="AF143" i="8"/>
  <c r="I143" i="8"/>
  <c r="Q143" i="8"/>
  <c r="Y143" i="8"/>
  <c r="AG143" i="8"/>
  <c r="J143" i="8"/>
  <c r="R143" i="8"/>
  <c r="Z143" i="8"/>
  <c r="AH143" i="8"/>
  <c r="C143" i="8"/>
  <c r="K143" i="8"/>
  <c r="S143" i="8"/>
  <c r="AA143" i="8"/>
  <c r="AI143" i="8"/>
  <c r="D143" i="8"/>
  <c r="L143" i="8"/>
  <c r="T143" i="8"/>
  <c r="AB143" i="8"/>
  <c r="AJ143" i="8"/>
  <c r="E143" i="8"/>
  <c r="M143" i="8"/>
  <c r="U143" i="8"/>
  <c r="AC143" i="8"/>
  <c r="F143" i="8"/>
  <c r="N143" i="8"/>
  <c r="V143" i="8"/>
  <c r="AD143" i="8"/>
  <c r="G143" i="8"/>
  <c r="O143" i="8"/>
  <c r="W143" i="8"/>
  <c r="AE143" i="8"/>
  <c r="E135" i="8"/>
  <c r="M135" i="8"/>
  <c r="U135" i="8"/>
  <c r="AC135" i="8"/>
  <c r="F135" i="8"/>
  <c r="N135" i="8"/>
  <c r="V135" i="8"/>
  <c r="AD135" i="8"/>
  <c r="H135" i="8"/>
  <c r="P135" i="8"/>
  <c r="X135" i="8"/>
  <c r="AF135" i="8"/>
  <c r="L135" i="8"/>
  <c r="Z135" i="8"/>
  <c r="O135" i="8"/>
  <c r="AA135" i="8"/>
  <c r="C135" i="8"/>
  <c r="Q135" i="8"/>
  <c r="AB135" i="8"/>
  <c r="D135" i="8"/>
  <c r="R135" i="8"/>
  <c r="AE135" i="8"/>
  <c r="G135" i="8"/>
  <c r="S135" i="8"/>
  <c r="AG135" i="8"/>
  <c r="I135" i="8"/>
  <c r="T135" i="8"/>
  <c r="AH135" i="8"/>
  <c r="J135" i="8"/>
  <c r="W135" i="8"/>
  <c r="AI135" i="8"/>
  <c r="K135" i="8"/>
  <c r="Y135" i="8"/>
  <c r="AJ135" i="8"/>
  <c r="C127" i="8"/>
  <c r="K127" i="8"/>
  <c r="S127" i="8"/>
  <c r="AA127" i="8"/>
  <c r="AI127" i="8"/>
  <c r="E127" i="8"/>
  <c r="M127" i="8"/>
  <c r="U127" i="8"/>
  <c r="AC127" i="8"/>
  <c r="F127" i="8"/>
  <c r="N127" i="8"/>
  <c r="V127" i="8"/>
  <c r="AD127" i="8"/>
  <c r="G127" i="8"/>
  <c r="O127" i="8"/>
  <c r="W127" i="8"/>
  <c r="AE127" i="8"/>
  <c r="H127" i="8"/>
  <c r="P127" i="8"/>
  <c r="X127" i="8"/>
  <c r="AF127" i="8"/>
  <c r="I127" i="8"/>
  <c r="Q127" i="8"/>
  <c r="Y127" i="8"/>
  <c r="AG127" i="8"/>
  <c r="AB127" i="8"/>
  <c r="AH127" i="8"/>
  <c r="D127" i="8"/>
  <c r="AJ127" i="8"/>
  <c r="J127" i="8"/>
  <c r="L127" i="8"/>
  <c r="R127" i="8"/>
  <c r="T127" i="8"/>
  <c r="Z127" i="8"/>
  <c r="C119" i="8"/>
  <c r="K119" i="8"/>
  <c r="S119" i="8"/>
  <c r="AA119" i="8"/>
  <c r="AI119" i="8"/>
  <c r="D119" i="8"/>
  <c r="L119" i="8"/>
  <c r="T119" i="8"/>
  <c r="AB119" i="8"/>
  <c r="AJ119" i="8"/>
  <c r="E119" i="8"/>
  <c r="M119" i="8"/>
  <c r="U119" i="8"/>
  <c r="AC119" i="8"/>
  <c r="F119" i="8"/>
  <c r="N119" i="8"/>
  <c r="V119" i="8"/>
  <c r="AD119" i="8"/>
  <c r="G119" i="8"/>
  <c r="O119" i="8"/>
  <c r="W119" i="8"/>
  <c r="AE119" i="8"/>
  <c r="H119" i="8"/>
  <c r="P119" i="8"/>
  <c r="X119" i="8"/>
  <c r="AF119" i="8"/>
  <c r="I119" i="8"/>
  <c r="Q119" i="8"/>
  <c r="Y119" i="8"/>
  <c r="AG119" i="8"/>
  <c r="J119" i="8"/>
  <c r="R119" i="8"/>
  <c r="Z119" i="8"/>
  <c r="AH119" i="8"/>
  <c r="C111" i="8"/>
  <c r="K111" i="8"/>
  <c r="S111" i="8"/>
  <c r="AA111" i="8"/>
  <c r="AI111" i="8"/>
  <c r="D111" i="8"/>
  <c r="L111" i="8"/>
  <c r="T111" i="8"/>
  <c r="AB111" i="8"/>
  <c r="AJ111" i="8"/>
  <c r="E111" i="8"/>
  <c r="M111" i="8"/>
  <c r="U111" i="8"/>
  <c r="AC111" i="8"/>
  <c r="F111" i="8"/>
  <c r="N111" i="8"/>
  <c r="V111" i="8"/>
  <c r="AD111" i="8"/>
  <c r="G111" i="8"/>
  <c r="O111" i="8"/>
  <c r="W111" i="8"/>
  <c r="AE111" i="8"/>
  <c r="H111" i="8"/>
  <c r="P111" i="8"/>
  <c r="X111" i="8"/>
  <c r="AF111" i="8"/>
  <c r="I111" i="8"/>
  <c r="Q111" i="8"/>
  <c r="Y111" i="8"/>
  <c r="AG111" i="8"/>
  <c r="R111" i="8"/>
  <c r="Z111" i="8"/>
  <c r="AH111" i="8"/>
  <c r="J111" i="8"/>
  <c r="C103" i="8"/>
  <c r="K103" i="8"/>
  <c r="S103" i="8"/>
  <c r="AA103" i="8"/>
  <c r="AI103" i="8"/>
  <c r="D103" i="8"/>
  <c r="L103" i="8"/>
  <c r="T103" i="8"/>
  <c r="AB103" i="8"/>
  <c r="AJ103" i="8"/>
  <c r="E103" i="8"/>
  <c r="M103" i="8"/>
  <c r="U103" i="8"/>
  <c r="AC103" i="8"/>
  <c r="F103" i="8"/>
  <c r="N103" i="8"/>
  <c r="V103" i="8"/>
  <c r="AD103" i="8"/>
  <c r="G103" i="8"/>
  <c r="O103" i="8"/>
  <c r="W103" i="8"/>
  <c r="AE103" i="8"/>
  <c r="H103" i="8"/>
  <c r="P103" i="8"/>
  <c r="X103" i="8"/>
  <c r="AF103" i="8"/>
  <c r="I103" i="8"/>
  <c r="Q103" i="8"/>
  <c r="Y103" i="8"/>
  <c r="AG103" i="8"/>
  <c r="AH103" i="8"/>
  <c r="J103" i="8"/>
  <c r="R103" i="8"/>
  <c r="Z103" i="8"/>
  <c r="J95" i="8"/>
  <c r="R95" i="8"/>
  <c r="Z95" i="8"/>
  <c r="AH95" i="8"/>
  <c r="C95" i="8"/>
  <c r="K95" i="8"/>
  <c r="S95" i="8"/>
  <c r="AA95" i="8"/>
  <c r="AI95" i="8"/>
  <c r="D95" i="8"/>
  <c r="L95" i="8"/>
  <c r="T95" i="8"/>
  <c r="AB95" i="8"/>
  <c r="AJ95" i="8"/>
  <c r="E95" i="8"/>
  <c r="M95" i="8"/>
  <c r="U95" i="8"/>
  <c r="AC95" i="8"/>
  <c r="F95" i="8"/>
  <c r="N95" i="8"/>
  <c r="V95" i="8"/>
  <c r="AD95" i="8"/>
  <c r="G95" i="8"/>
  <c r="O95" i="8"/>
  <c r="W95" i="8"/>
  <c r="AE95" i="8"/>
  <c r="H95" i="8"/>
  <c r="P95" i="8"/>
  <c r="X95" i="8"/>
  <c r="AF95" i="8"/>
  <c r="Y95" i="8"/>
  <c r="AG95" i="8"/>
  <c r="I95" i="8"/>
  <c r="Q95" i="8"/>
  <c r="J87" i="8"/>
  <c r="R87" i="8"/>
  <c r="Z87" i="8"/>
  <c r="AH87" i="8"/>
  <c r="C87" i="8"/>
  <c r="K87" i="8"/>
  <c r="S87" i="8"/>
  <c r="AA87" i="8"/>
  <c r="AI87" i="8"/>
  <c r="D87" i="8"/>
  <c r="L87" i="8"/>
  <c r="T87" i="8"/>
  <c r="AB87" i="8"/>
  <c r="AJ87" i="8"/>
  <c r="E87" i="8"/>
  <c r="M87" i="8"/>
  <c r="U87" i="8"/>
  <c r="AC87" i="8"/>
  <c r="F87" i="8"/>
  <c r="N87" i="8"/>
  <c r="V87" i="8"/>
  <c r="AD87" i="8"/>
  <c r="G87" i="8"/>
  <c r="O87" i="8"/>
  <c r="W87" i="8"/>
  <c r="AE87" i="8"/>
  <c r="H87" i="8"/>
  <c r="P87" i="8"/>
  <c r="X87" i="8"/>
  <c r="AF87" i="8"/>
  <c r="I87" i="8"/>
  <c r="Q87" i="8"/>
  <c r="Y87" i="8"/>
  <c r="AG87" i="8"/>
  <c r="D79" i="8"/>
  <c r="L79" i="8"/>
  <c r="T79" i="8"/>
  <c r="AB79" i="8"/>
  <c r="AJ79" i="8"/>
  <c r="E79" i="8"/>
  <c r="M79" i="8"/>
  <c r="U79" i="8"/>
  <c r="AC79" i="8"/>
  <c r="F79" i="8"/>
  <c r="N79" i="8"/>
  <c r="V79" i="8"/>
  <c r="AD79" i="8"/>
  <c r="H79" i="8"/>
  <c r="P79" i="8"/>
  <c r="X79" i="8"/>
  <c r="AF79" i="8"/>
  <c r="I79" i="8"/>
  <c r="Q79" i="8"/>
  <c r="Y79" i="8"/>
  <c r="AG79" i="8"/>
  <c r="O79" i="8"/>
  <c r="AI79" i="8"/>
  <c r="R79" i="8"/>
  <c r="S79" i="8"/>
  <c r="W79" i="8"/>
  <c r="C79" i="8"/>
  <c r="Z79" i="8"/>
  <c r="G79" i="8"/>
  <c r="AA79" i="8"/>
  <c r="J79" i="8"/>
  <c r="AE79" i="8"/>
  <c r="K79" i="8"/>
  <c r="AH79" i="8"/>
  <c r="D71" i="8"/>
  <c r="L71" i="8"/>
  <c r="T71" i="8"/>
  <c r="AB71" i="8"/>
  <c r="AJ71" i="8"/>
  <c r="F71" i="8"/>
  <c r="N71" i="8"/>
  <c r="V71" i="8"/>
  <c r="AD71" i="8"/>
  <c r="G71" i="8"/>
  <c r="O71" i="8"/>
  <c r="W71" i="8"/>
  <c r="AE71" i="8"/>
  <c r="J71" i="8"/>
  <c r="R71" i="8"/>
  <c r="Z71" i="8"/>
  <c r="AH71" i="8"/>
  <c r="M71" i="8"/>
  <c r="AC71" i="8"/>
  <c r="P71" i="8"/>
  <c r="AF71" i="8"/>
  <c r="Q71" i="8"/>
  <c r="AG71" i="8"/>
  <c r="E71" i="8"/>
  <c r="U71" i="8"/>
  <c r="H71" i="8"/>
  <c r="X71" i="8"/>
  <c r="Y71" i="8"/>
  <c r="AA71" i="8"/>
  <c r="AI71" i="8"/>
  <c r="C71" i="8"/>
  <c r="I71" i="8"/>
  <c r="K71" i="8"/>
  <c r="S71" i="8"/>
  <c r="D63" i="8"/>
  <c r="L63" i="8"/>
  <c r="T63" i="8"/>
  <c r="AB63" i="8"/>
  <c r="AJ63" i="8"/>
  <c r="F63" i="8"/>
  <c r="N63" i="8"/>
  <c r="V63" i="8"/>
  <c r="AD63" i="8"/>
  <c r="G63" i="8"/>
  <c r="O63" i="8"/>
  <c r="W63" i="8"/>
  <c r="AE63" i="8"/>
  <c r="J63" i="8"/>
  <c r="R63" i="8"/>
  <c r="Z63" i="8"/>
  <c r="AH63" i="8"/>
  <c r="K63" i="8"/>
  <c r="AA63" i="8"/>
  <c r="M63" i="8"/>
  <c r="AC63" i="8"/>
  <c r="P63" i="8"/>
  <c r="AF63" i="8"/>
  <c r="Q63" i="8"/>
  <c r="AG63" i="8"/>
  <c r="C63" i="8"/>
  <c r="S63" i="8"/>
  <c r="AI63" i="8"/>
  <c r="E63" i="8"/>
  <c r="U63" i="8"/>
  <c r="H63" i="8"/>
  <c r="X63" i="8"/>
  <c r="I63" i="8"/>
  <c r="Y63" i="8"/>
  <c r="E55" i="8"/>
  <c r="M55" i="8"/>
  <c r="U55" i="8"/>
  <c r="AC55" i="8"/>
  <c r="F55" i="8"/>
  <c r="N55" i="8"/>
  <c r="V55" i="8"/>
  <c r="AD55" i="8"/>
  <c r="G55" i="8"/>
  <c r="O55" i="8"/>
  <c r="W55" i="8"/>
  <c r="AE55" i="8"/>
  <c r="H55" i="8"/>
  <c r="P55" i="8"/>
  <c r="X55" i="8"/>
  <c r="AF55" i="8"/>
  <c r="J55" i="8"/>
  <c r="R55" i="8"/>
  <c r="Z55" i="8"/>
  <c r="AH55" i="8"/>
  <c r="C55" i="8"/>
  <c r="K55" i="8"/>
  <c r="S55" i="8"/>
  <c r="AA55" i="8"/>
  <c r="AI55" i="8"/>
  <c r="D55" i="8"/>
  <c r="AJ55" i="8"/>
  <c r="L55" i="8"/>
  <c r="Q55" i="8"/>
  <c r="AB55" i="8"/>
  <c r="I55" i="8"/>
  <c r="T55" i="8"/>
  <c r="Y55" i="8"/>
  <c r="AG55" i="8"/>
  <c r="E47" i="8"/>
  <c r="M47" i="8"/>
  <c r="U47" i="8"/>
  <c r="AC47" i="8"/>
  <c r="F47" i="8"/>
  <c r="N47" i="8"/>
  <c r="V47" i="8"/>
  <c r="AD47" i="8"/>
  <c r="G47" i="8"/>
  <c r="O47" i="8"/>
  <c r="W47" i="8"/>
  <c r="AE47" i="8"/>
  <c r="H47" i="8"/>
  <c r="P47" i="8"/>
  <c r="X47" i="8"/>
  <c r="AF47" i="8"/>
  <c r="J47" i="8"/>
  <c r="R47" i="8"/>
  <c r="Z47" i="8"/>
  <c r="AH47" i="8"/>
  <c r="C47" i="8"/>
  <c r="K47" i="8"/>
  <c r="S47" i="8"/>
  <c r="AA47" i="8"/>
  <c r="AI47" i="8"/>
  <c r="T47" i="8"/>
  <c r="AB47" i="8"/>
  <c r="AG47" i="8"/>
  <c r="I47" i="8"/>
  <c r="L47" i="8"/>
  <c r="D47" i="8"/>
  <c r="Q47" i="8"/>
  <c r="Y47" i="8"/>
  <c r="AJ47" i="8"/>
  <c r="H39" i="8"/>
  <c r="P39" i="8"/>
  <c r="X39" i="8"/>
  <c r="AF39" i="8"/>
  <c r="I39" i="8"/>
  <c r="Q39" i="8"/>
  <c r="Y39" i="8"/>
  <c r="AG39" i="8"/>
  <c r="J39" i="8"/>
  <c r="R39" i="8"/>
  <c r="Z39" i="8"/>
  <c r="AH39" i="8"/>
  <c r="C39" i="8"/>
  <c r="K39" i="8"/>
  <c r="S39" i="8"/>
  <c r="AA39" i="8"/>
  <c r="AI39" i="8"/>
  <c r="E39" i="8"/>
  <c r="M39" i="8"/>
  <c r="U39" i="8"/>
  <c r="AC39" i="8"/>
  <c r="G39" i="8"/>
  <c r="AD39" i="8"/>
  <c r="L39" i="8"/>
  <c r="AE39" i="8"/>
  <c r="N39" i="8"/>
  <c r="AJ39" i="8"/>
  <c r="O39" i="8"/>
  <c r="V39" i="8"/>
  <c r="D39" i="8"/>
  <c r="W39" i="8"/>
  <c r="AB39" i="8"/>
  <c r="F39" i="8"/>
  <c r="T39" i="8"/>
  <c r="H31" i="8"/>
  <c r="P31" i="8"/>
  <c r="X31" i="8"/>
  <c r="AF31" i="8"/>
  <c r="I31" i="8"/>
  <c r="Q31" i="8"/>
  <c r="Y31" i="8"/>
  <c r="AG31" i="8"/>
  <c r="J31" i="8"/>
  <c r="R31" i="8"/>
  <c r="Z31" i="8"/>
  <c r="AH31" i="8"/>
  <c r="C31" i="8"/>
  <c r="K31" i="8"/>
  <c r="S31" i="8"/>
  <c r="AA31" i="8"/>
  <c r="AI31" i="8"/>
  <c r="E31" i="8"/>
  <c r="M31" i="8"/>
  <c r="U31" i="8"/>
  <c r="AC31" i="8"/>
  <c r="D31" i="8"/>
  <c r="W31" i="8"/>
  <c r="F31" i="8"/>
  <c r="AB31" i="8"/>
  <c r="G31" i="8"/>
  <c r="AD31" i="8"/>
  <c r="L31" i="8"/>
  <c r="AE31" i="8"/>
  <c r="O31" i="8"/>
  <c r="T31" i="8"/>
  <c r="N31" i="8"/>
  <c r="V31" i="8"/>
  <c r="AJ31" i="8"/>
  <c r="J23" i="8"/>
  <c r="R23" i="8"/>
  <c r="Z23" i="8"/>
  <c r="AH23" i="8"/>
  <c r="C23" i="8"/>
  <c r="K23" i="8"/>
  <c r="S23" i="8"/>
  <c r="AA23" i="8"/>
  <c r="AI23" i="8"/>
  <c r="D23" i="8"/>
  <c r="L23" i="8"/>
  <c r="T23" i="8"/>
  <c r="AB23" i="8"/>
  <c r="AJ23" i="8"/>
  <c r="E23" i="8"/>
  <c r="M23" i="8"/>
  <c r="U23" i="8"/>
  <c r="AC23" i="8"/>
  <c r="F23" i="8"/>
  <c r="N23" i="8"/>
  <c r="V23" i="8"/>
  <c r="AD23" i="8"/>
  <c r="G23" i="8"/>
  <c r="O23" i="8"/>
  <c r="W23" i="8"/>
  <c r="AE23" i="8"/>
  <c r="H23" i="8"/>
  <c r="P23" i="8"/>
  <c r="X23" i="8"/>
  <c r="AF23" i="8"/>
  <c r="I23" i="8"/>
  <c r="Q23" i="8"/>
  <c r="Y23" i="8"/>
  <c r="AG23" i="8"/>
  <c r="F15" i="8"/>
  <c r="G15" i="8"/>
  <c r="J15" i="8"/>
  <c r="R15" i="8"/>
  <c r="Z15" i="8"/>
  <c r="AH15" i="8"/>
  <c r="K15" i="8"/>
  <c r="S15" i="8"/>
  <c r="AA15" i="8"/>
  <c r="AI15" i="8"/>
  <c r="L15" i="8"/>
  <c r="T15" i="8"/>
  <c r="AB15" i="8"/>
  <c r="AJ15" i="8"/>
  <c r="C15" i="8"/>
  <c r="M15" i="8"/>
  <c r="U15" i="8"/>
  <c r="AC15" i="8"/>
  <c r="D15" i="8"/>
  <c r="N15" i="8"/>
  <c r="V15" i="8"/>
  <c r="AD15" i="8"/>
  <c r="E15" i="8"/>
  <c r="O15" i="8"/>
  <c r="W15" i="8"/>
  <c r="AE15" i="8"/>
  <c r="H15" i="8"/>
  <c r="P15" i="8"/>
  <c r="X15" i="8"/>
  <c r="AF15" i="8"/>
  <c r="Y15" i="8"/>
  <c r="AG15" i="8"/>
  <c r="I15" i="8"/>
  <c r="Q15" i="8"/>
  <c r="I7" i="8"/>
  <c r="Q7" i="8"/>
  <c r="Y7" i="8"/>
  <c r="AG7" i="8"/>
  <c r="C7" i="8"/>
  <c r="K7" i="8"/>
  <c r="S7" i="8"/>
  <c r="AA7" i="8"/>
  <c r="AI7" i="8"/>
  <c r="D7" i="8"/>
  <c r="L7" i="8"/>
  <c r="T7" i="8"/>
  <c r="AB7" i="8"/>
  <c r="AJ7" i="8"/>
  <c r="F7" i="8"/>
  <c r="N7" i="8"/>
  <c r="V7" i="8"/>
  <c r="AD7" i="8"/>
  <c r="G7" i="8"/>
  <c r="O7" i="8"/>
  <c r="W7" i="8"/>
  <c r="AE7" i="8"/>
  <c r="P7" i="8"/>
  <c r="R7" i="8"/>
  <c r="U7" i="8"/>
  <c r="X7" i="8"/>
  <c r="E7" i="8"/>
  <c r="Z7" i="8"/>
  <c r="H7" i="8"/>
  <c r="AC7" i="8"/>
  <c r="J7" i="8"/>
  <c r="AF7" i="8"/>
  <c r="M7" i="8"/>
  <c r="AH7" i="8"/>
  <c r="AH2" i="8"/>
  <c r="Z2" i="8"/>
  <c r="R2" i="8"/>
  <c r="J2" i="8"/>
  <c r="AJ266" i="8"/>
  <c r="AB266" i="8"/>
  <c r="T266" i="8"/>
  <c r="L266" i="8"/>
  <c r="D266" i="8"/>
  <c r="AD265" i="8"/>
  <c r="E264" i="8"/>
  <c r="Q258" i="8"/>
  <c r="U256" i="8"/>
  <c r="AC252" i="8"/>
  <c r="AG250" i="8"/>
  <c r="C249" i="8"/>
  <c r="AK249" i="8" s="1"/>
  <c r="G247" i="8"/>
  <c r="K245" i="8"/>
  <c r="O243" i="8"/>
  <c r="S241" i="8"/>
  <c r="W239" i="8"/>
  <c r="AA237" i="8"/>
  <c r="AE235" i="8"/>
  <c r="AI233" i="8"/>
  <c r="AB223" i="8"/>
  <c r="N199" i="8"/>
  <c r="F260" i="8"/>
  <c r="N260" i="8"/>
  <c r="V260" i="8"/>
  <c r="AD260" i="8"/>
  <c r="G260" i="8"/>
  <c r="O260" i="8"/>
  <c r="W260" i="8"/>
  <c r="AE260" i="8"/>
  <c r="H260" i="8"/>
  <c r="P260" i="8"/>
  <c r="X260" i="8"/>
  <c r="AF260" i="8"/>
  <c r="I260" i="8"/>
  <c r="Q260" i="8"/>
  <c r="Y260" i="8"/>
  <c r="AG260" i="8"/>
  <c r="J260" i="8"/>
  <c r="R260" i="8"/>
  <c r="Z260" i="8"/>
  <c r="AH260" i="8"/>
  <c r="C260" i="8"/>
  <c r="K260" i="8"/>
  <c r="S260" i="8"/>
  <c r="AA260" i="8"/>
  <c r="AI260" i="8"/>
  <c r="D260" i="8"/>
  <c r="L260" i="8"/>
  <c r="T260" i="8"/>
  <c r="AB260" i="8"/>
  <c r="AJ260" i="8"/>
  <c r="F228" i="8"/>
  <c r="N228" i="8"/>
  <c r="V228" i="8"/>
  <c r="AD228" i="8"/>
  <c r="G228" i="8"/>
  <c r="O228" i="8"/>
  <c r="W228" i="8"/>
  <c r="AE228" i="8"/>
  <c r="H228" i="8"/>
  <c r="P228" i="8"/>
  <c r="X228" i="8"/>
  <c r="AF228" i="8"/>
  <c r="I228" i="8"/>
  <c r="Q228" i="8"/>
  <c r="Y228" i="8"/>
  <c r="AG228" i="8"/>
  <c r="D228" i="8"/>
  <c r="L228" i="8"/>
  <c r="T228" i="8"/>
  <c r="AB228" i="8"/>
  <c r="AJ228" i="8"/>
  <c r="E228" i="8"/>
  <c r="AA228" i="8"/>
  <c r="J228" i="8"/>
  <c r="AC228" i="8"/>
  <c r="K228" i="8"/>
  <c r="AH228" i="8"/>
  <c r="M228" i="8"/>
  <c r="AI228" i="8"/>
  <c r="R228" i="8"/>
  <c r="S228" i="8"/>
  <c r="U228" i="8"/>
  <c r="F204" i="8"/>
  <c r="N204" i="8"/>
  <c r="V204" i="8"/>
  <c r="AD204" i="8"/>
  <c r="G204" i="8"/>
  <c r="O204" i="8"/>
  <c r="W204" i="8"/>
  <c r="AE204" i="8"/>
  <c r="H204" i="8"/>
  <c r="P204" i="8"/>
  <c r="X204" i="8"/>
  <c r="AF204" i="8"/>
  <c r="I204" i="8"/>
  <c r="Q204" i="8"/>
  <c r="Y204" i="8"/>
  <c r="AG204" i="8"/>
  <c r="J204" i="8"/>
  <c r="R204" i="8"/>
  <c r="Z204" i="8"/>
  <c r="AH204" i="8"/>
  <c r="C204" i="8"/>
  <c r="K204" i="8"/>
  <c r="S204" i="8"/>
  <c r="AA204" i="8"/>
  <c r="AI204" i="8"/>
  <c r="D204" i="8"/>
  <c r="L204" i="8"/>
  <c r="T204" i="8"/>
  <c r="AB204" i="8"/>
  <c r="AJ204" i="8"/>
  <c r="E204" i="8"/>
  <c r="M204" i="8"/>
  <c r="U204" i="8"/>
  <c r="AC204" i="8"/>
  <c r="F164" i="8"/>
  <c r="N164" i="8"/>
  <c r="V164" i="8"/>
  <c r="AD164" i="8"/>
  <c r="H164" i="8"/>
  <c r="P164" i="8"/>
  <c r="X164" i="8"/>
  <c r="AF164" i="8"/>
  <c r="G164" i="8"/>
  <c r="R164" i="8"/>
  <c r="AB164" i="8"/>
  <c r="I164" i="8"/>
  <c r="S164" i="8"/>
  <c r="AC164" i="8"/>
  <c r="J164" i="8"/>
  <c r="T164" i="8"/>
  <c r="AE164" i="8"/>
  <c r="K164" i="8"/>
  <c r="U164" i="8"/>
  <c r="AG164" i="8"/>
  <c r="L164" i="8"/>
  <c r="W164" i="8"/>
  <c r="AH164" i="8"/>
  <c r="C164" i="8"/>
  <c r="M164" i="8"/>
  <c r="Y164" i="8"/>
  <c r="AI164" i="8"/>
  <c r="D164" i="8"/>
  <c r="O164" i="8"/>
  <c r="Z164" i="8"/>
  <c r="AJ164" i="8"/>
  <c r="E164" i="8"/>
  <c r="Q164" i="8"/>
  <c r="AA164" i="8"/>
  <c r="F140" i="8"/>
  <c r="N140" i="8"/>
  <c r="V140" i="8"/>
  <c r="AD140" i="8"/>
  <c r="G140" i="8"/>
  <c r="O140" i="8"/>
  <c r="W140" i="8"/>
  <c r="AE140" i="8"/>
  <c r="H140" i="8"/>
  <c r="P140" i="8"/>
  <c r="X140" i="8"/>
  <c r="AF140" i="8"/>
  <c r="I140" i="8"/>
  <c r="Q140" i="8"/>
  <c r="Y140" i="8"/>
  <c r="AG140" i="8"/>
  <c r="J140" i="8"/>
  <c r="R140" i="8"/>
  <c r="Z140" i="8"/>
  <c r="AH140" i="8"/>
  <c r="C140" i="8"/>
  <c r="K140" i="8"/>
  <c r="S140" i="8"/>
  <c r="AA140" i="8"/>
  <c r="AI140" i="8"/>
  <c r="D140" i="8"/>
  <c r="L140" i="8"/>
  <c r="T140" i="8"/>
  <c r="AB140" i="8"/>
  <c r="AJ140" i="8"/>
  <c r="E140" i="8"/>
  <c r="M140" i="8"/>
  <c r="U140" i="8"/>
  <c r="AC140" i="8"/>
  <c r="I124" i="8"/>
  <c r="Q124" i="8"/>
  <c r="Y124" i="8"/>
  <c r="AG124" i="8"/>
  <c r="C124" i="8"/>
  <c r="K124" i="8"/>
  <c r="S124" i="8"/>
  <c r="AA124" i="8"/>
  <c r="AI124" i="8"/>
  <c r="D124" i="8"/>
  <c r="L124" i="8"/>
  <c r="T124" i="8"/>
  <c r="AB124" i="8"/>
  <c r="AJ124" i="8"/>
  <c r="E124" i="8"/>
  <c r="M124" i="8"/>
  <c r="U124" i="8"/>
  <c r="AC124" i="8"/>
  <c r="F124" i="8"/>
  <c r="N124" i="8"/>
  <c r="V124" i="8"/>
  <c r="AD124" i="8"/>
  <c r="G124" i="8"/>
  <c r="O124" i="8"/>
  <c r="W124" i="8"/>
  <c r="AE124" i="8"/>
  <c r="AH124" i="8"/>
  <c r="H124" i="8"/>
  <c r="J124" i="8"/>
  <c r="P124" i="8"/>
  <c r="R124" i="8"/>
  <c r="X124" i="8"/>
  <c r="Z124" i="8"/>
  <c r="AF124" i="8"/>
  <c r="J84" i="8"/>
  <c r="R84" i="8"/>
  <c r="Z84" i="8"/>
  <c r="AH84" i="8"/>
  <c r="C84" i="8"/>
  <c r="K84" i="8"/>
  <c r="S84" i="8"/>
  <c r="D84" i="8"/>
  <c r="L84" i="8"/>
  <c r="T84" i="8"/>
  <c r="F84" i="8"/>
  <c r="N84" i="8"/>
  <c r="G84" i="8"/>
  <c r="O84" i="8"/>
  <c r="P84" i="8"/>
  <c r="AB84" i="8"/>
  <c r="Q84" i="8"/>
  <c r="AC84" i="8"/>
  <c r="U84" i="8"/>
  <c r="AD84" i="8"/>
  <c r="V84" i="8"/>
  <c r="AE84" i="8"/>
  <c r="E84" i="8"/>
  <c r="W84" i="8"/>
  <c r="AF84" i="8"/>
  <c r="H84" i="8"/>
  <c r="X84" i="8"/>
  <c r="AG84" i="8"/>
  <c r="I84" i="8"/>
  <c r="Y84" i="8"/>
  <c r="AI84" i="8"/>
  <c r="M84" i="8"/>
  <c r="AA84" i="8"/>
  <c r="AJ84" i="8"/>
  <c r="J60" i="8"/>
  <c r="R60" i="8"/>
  <c r="Z60" i="8"/>
  <c r="AH60" i="8"/>
  <c r="D60" i="8"/>
  <c r="L60" i="8"/>
  <c r="T60" i="8"/>
  <c r="AB60" i="8"/>
  <c r="AJ60" i="8"/>
  <c r="E60" i="8"/>
  <c r="M60" i="8"/>
  <c r="U60" i="8"/>
  <c r="AC60" i="8"/>
  <c r="H60" i="8"/>
  <c r="P60" i="8"/>
  <c r="X60" i="8"/>
  <c r="AF60" i="8"/>
  <c r="Q60" i="8"/>
  <c r="AG60" i="8"/>
  <c r="C60" i="8"/>
  <c r="S60" i="8"/>
  <c r="AI60" i="8"/>
  <c r="F60" i="8"/>
  <c r="V60" i="8"/>
  <c r="G60" i="8"/>
  <c r="W60" i="8"/>
  <c r="I60" i="8"/>
  <c r="Y60" i="8"/>
  <c r="K60" i="8"/>
  <c r="AA60" i="8"/>
  <c r="N60" i="8"/>
  <c r="AD60" i="8"/>
  <c r="O60" i="8"/>
  <c r="AE60" i="8"/>
  <c r="F36" i="8"/>
  <c r="N36" i="8"/>
  <c r="V36" i="8"/>
  <c r="AD36" i="8"/>
  <c r="G36" i="8"/>
  <c r="O36" i="8"/>
  <c r="W36" i="8"/>
  <c r="AE36" i="8"/>
  <c r="H36" i="8"/>
  <c r="P36" i="8"/>
  <c r="X36" i="8"/>
  <c r="AF36" i="8"/>
  <c r="I36" i="8"/>
  <c r="Q36" i="8"/>
  <c r="Y36" i="8"/>
  <c r="AG36" i="8"/>
  <c r="C36" i="8"/>
  <c r="K36" i="8"/>
  <c r="S36" i="8"/>
  <c r="AA36" i="8"/>
  <c r="AI36" i="8"/>
  <c r="D36" i="8"/>
  <c r="Z36" i="8"/>
  <c r="E36" i="8"/>
  <c r="AB36" i="8"/>
  <c r="J36" i="8"/>
  <c r="AC36" i="8"/>
  <c r="L36" i="8"/>
  <c r="AH36" i="8"/>
  <c r="R36" i="8"/>
  <c r="T36" i="8"/>
  <c r="M36" i="8"/>
  <c r="U36" i="8"/>
  <c r="AJ36" i="8"/>
  <c r="G12" i="8"/>
  <c r="O12" i="8"/>
  <c r="W12" i="8"/>
  <c r="AE12" i="8"/>
  <c r="I12" i="8"/>
  <c r="Q12" i="8"/>
  <c r="Y12" i="8"/>
  <c r="AG12" i="8"/>
  <c r="J12" i="8"/>
  <c r="R12" i="8"/>
  <c r="Z12" i="8"/>
  <c r="AH12" i="8"/>
  <c r="D12" i="8"/>
  <c r="L12" i="8"/>
  <c r="T12" i="8"/>
  <c r="AB12" i="8"/>
  <c r="AJ12" i="8"/>
  <c r="E12" i="8"/>
  <c r="M12" i="8"/>
  <c r="U12" i="8"/>
  <c r="AC12" i="8"/>
  <c r="P12" i="8"/>
  <c r="S12" i="8"/>
  <c r="V12" i="8"/>
  <c r="C12" i="8"/>
  <c r="X12" i="8"/>
  <c r="F12" i="8"/>
  <c r="AA12" i="8"/>
  <c r="H12" i="8"/>
  <c r="AD12" i="8"/>
  <c r="K12" i="8"/>
  <c r="AF12" i="8"/>
  <c r="N12" i="8"/>
  <c r="AI12" i="8"/>
  <c r="W2" i="8"/>
  <c r="E252" i="8"/>
  <c r="AH220" i="8"/>
  <c r="J262" i="8"/>
  <c r="R262" i="8"/>
  <c r="Z262" i="8"/>
  <c r="AH262" i="8"/>
  <c r="C262" i="8"/>
  <c r="AK262" i="8" s="1"/>
  <c r="K262" i="8"/>
  <c r="S262" i="8"/>
  <c r="AA262" i="8"/>
  <c r="AI262" i="8"/>
  <c r="D262" i="8"/>
  <c r="L262" i="8"/>
  <c r="T262" i="8"/>
  <c r="AB262" i="8"/>
  <c r="AJ262" i="8"/>
  <c r="E262" i="8"/>
  <c r="M262" i="8"/>
  <c r="U262" i="8"/>
  <c r="AC262" i="8"/>
  <c r="F262" i="8"/>
  <c r="N262" i="8"/>
  <c r="V262" i="8"/>
  <c r="AD262" i="8"/>
  <c r="G262" i="8"/>
  <c r="O262" i="8"/>
  <c r="W262" i="8"/>
  <c r="AE262" i="8"/>
  <c r="H262" i="8"/>
  <c r="P262" i="8"/>
  <c r="X262" i="8"/>
  <c r="AF262" i="8"/>
  <c r="J254" i="8"/>
  <c r="R254" i="8"/>
  <c r="Z254" i="8"/>
  <c r="AH254" i="8"/>
  <c r="C254" i="8"/>
  <c r="K254" i="8"/>
  <c r="S254" i="8"/>
  <c r="AA254" i="8"/>
  <c r="AI254" i="8"/>
  <c r="D254" i="8"/>
  <c r="L254" i="8"/>
  <c r="T254" i="8"/>
  <c r="AB254" i="8"/>
  <c r="AJ254" i="8"/>
  <c r="E254" i="8"/>
  <c r="M254" i="8"/>
  <c r="U254" i="8"/>
  <c r="AC254" i="8"/>
  <c r="F254" i="8"/>
  <c r="N254" i="8"/>
  <c r="V254" i="8"/>
  <c r="AD254" i="8"/>
  <c r="G254" i="8"/>
  <c r="O254" i="8"/>
  <c r="W254" i="8"/>
  <c r="AE254" i="8"/>
  <c r="H254" i="8"/>
  <c r="P254" i="8"/>
  <c r="X254" i="8"/>
  <c r="AF254" i="8"/>
  <c r="J246" i="8"/>
  <c r="R246" i="8"/>
  <c r="Z246" i="8"/>
  <c r="AH246" i="8"/>
  <c r="C246" i="8"/>
  <c r="K246" i="8"/>
  <c r="S246" i="8"/>
  <c r="AA246" i="8"/>
  <c r="AI246" i="8"/>
  <c r="D246" i="8"/>
  <c r="L246" i="8"/>
  <c r="T246" i="8"/>
  <c r="AB246" i="8"/>
  <c r="AJ246" i="8"/>
  <c r="E246" i="8"/>
  <c r="M246" i="8"/>
  <c r="U246" i="8"/>
  <c r="AC246" i="8"/>
  <c r="F246" i="8"/>
  <c r="N246" i="8"/>
  <c r="V246" i="8"/>
  <c r="AD246" i="8"/>
  <c r="G246" i="8"/>
  <c r="O246" i="8"/>
  <c r="W246" i="8"/>
  <c r="AE246" i="8"/>
  <c r="H246" i="8"/>
  <c r="P246" i="8"/>
  <c r="X246" i="8"/>
  <c r="AF246" i="8"/>
  <c r="J238" i="8"/>
  <c r="R238" i="8"/>
  <c r="Z238" i="8"/>
  <c r="AH238" i="8"/>
  <c r="C238" i="8"/>
  <c r="K238" i="8"/>
  <c r="S238" i="8"/>
  <c r="AA238" i="8"/>
  <c r="AI238" i="8"/>
  <c r="D238" i="8"/>
  <c r="L238" i="8"/>
  <c r="T238" i="8"/>
  <c r="AB238" i="8"/>
  <c r="AJ238" i="8"/>
  <c r="E238" i="8"/>
  <c r="M238" i="8"/>
  <c r="U238" i="8"/>
  <c r="AC238" i="8"/>
  <c r="F238" i="8"/>
  <c r="N238" i="8"/>
  <c r="V238" i="8"/>
  <c r="AD238" i="8"/>
  <c r="G238" i="8"/>
  <c r="O238" i="8"/>
  <c r="W238" i="8"/>
  <c r="AE238" i="8"/>
  <c r="H238" i="8"/>
  <c r="P238" i="8"/>
  <c r="X238" i="8"/>
  <c r="AF238" i="8"/>
  <c r="J230" i="8"/>
  <c r="R230" i="8"/>
  <c r="Z230" i="8"/>
  <c r="AH230" i="8"/>
  <c r="C230" i="8"/>
  <c r="K230" i="8"/>
  <c r="S230" i="8"/>
  <c r="AA230" i="8"/>
  <c r="AI230" i="8"/>
  <c r="D230" i="8"/>
  <c r="L230" i="8"/>
  <c r="T230" i="8"/>
  <c r="AB230" i="8"/>
  <c r="AJ230" i="8"/>
  <c r="E230" i="8"/>
  <c r="M230" i="8"/>
  <c r="U230" i="8"/>
  <c r="AC230" i="8"/>
  <c r="H230" i="8"/>
  <c r="P230" i="8"/>
  <c r="X230" i="8"/>
  <c r="AF230" i="8"/>
  <c r="W230" i="8"/>
  <c r="F230" i="8"/>
  <c r="Y230" i="8"/>
  <c r="G230" i="8"/>
  <c r="AD230" i="8"/>
  <c r="I230" i="8"/>
  <c r="AE230" i="8"/>
  <c r="N230" i="8"/>
  <c r="AG230" i="8"/>
  <c r="O230" i="8"/>
  <c r="Q230" i="8"/>
  <c r="J222" i="8"/>
  <c r="R222" i="8"/>
  <c r="Z222" i="8"/>
  <c r="AH222" i="8"/>
  <c r="C222" i="8"/>
  <c r="K222" i="8"/>
  <c r="S222" i="8"/>
  <c r="AA222" i="8"/>
  <c r="AI222" i="8"/>
  <c r="D222" i="8"/>
  <c r="L222" i="8"/>
  <c r="T222" i="8"/>
  <c r="AB222" i="8"/>
  <c r="AJ222" i="8"/>
  <c r="E222" i="8"/>
  <c r="M222" i="8"/>
  <c r="U222" i="8"/>
  <c r="AC222" i="8"/>
  <c r="G222" i="8"/>
  <c r="O222" i="8"/>
  <c r="W222" i="8"/>
  <c r="AE222" i="8"/>
  <c r="H222" i="8"/>
  <c r="P222" i="8"/>
  <c r="X222" i="8"/>
  <c r="AF222" i="8"/>
  <c r="AG222" i="8"/>
  <c r="F222" i="8"/>
  <c r="I222" i="8"/>
  <c r="N222" i="8"/>
  <c r="Q222" i="8"/>
  <c r="V222" i="8"/>
  <c r="Y222" i="8"/>
  <c r="J214" i="8"/>
  <c r="R214" i="8"/>
  <c r="Z214" i="8"/>
  <c r="AH214" i="8"/>
  <c r="C214" i="8"/>
  <c r="K214" i="8"/>
  <c r="S214" i="8"/>
  <c r="AA214" i="8"/>
  <c r="AI214" i="8"/>
  <c r="D214" i="8"/>
  <c r="L214" i="8"/>
  <c r="T214" i="8"/>
  <c r="AB214" i="8"/>
  <c r="AJ214" i="8"/>
  <c r="E214" i="8"/>
  <c r="M214" i="8"/>
  <c r="U214" i="8"/>
  <c r="AC214" i="8"/>
  <c r="F214" i="8"/>
  <c r="N214" i="8"/>
  <c r="V214" i="8"/>
  <c r="AD214" i="8"/>
  <c r="G214" i="8"/>
  <c r="O214" i="8"/>
  <c r="W214" i="8"/>
  <c r="AE214" i="8"/>
  <c r="H214" i="8"/>
  <c r="P214" i="8"/>
  <c r="X214" i="8"/>
  <c r="AF214" i="8"/>
  <c r="Y214" i="8"/>
  <c r="AG214" i="8"/>
  <c r="I214" i="8"/>
  <c r="J206" i="8"/>
  <c r="R206" i="8"/>
  <c r="Z206" i="8"/>
  <c r="AH206" i="8"/>
  <c r="C206" i="8"/>
  <c r="K206" i="8"/>
  <c r="S206" i="8"/>
  <c r="AA206" i="8"/>
  <c r="AI206" i="8"/>
  <c r="D206" i="8"/>
  <c r="L206" i="8"/>
  <c r="T206" i="8"/>
  <c r="AB206" i="8"/>
  <c r="AJ206" i="8"/>
  <c r="E206" i="8"/>
  <c r="M206" i="8"/>
  <c r="U206" i="8"/>
  <c r="AC206" i="8"/>
  <c r="F206" i="8"/>
  <c r="N206" i="8"/>
  <c r="V206" i="8"/>
  <c r="AD206" i="8"/>
  <c r="G206" i="8"/>
  <c r="O206" i="8"/>
  <c r="W206" i="8"/>
  <c r="AE206" i="8"/>
  <c r="H206" i="8"/>
  <c r="P206" i="8"/>
  <c r="X206" i="8"/>
  <c r="AF206" i="8"/>
  <c r="I206" i="8"/>
  <c r="Q206" i="8"/>
  <c r="Y206" i="8"/>
  <c r="C198" i="8"/>
  <c r="K198" i="8"/>
  <c r="D198" i="8"/>
  <c r="L198" i="8"/>
  <c r="E198" i="8"/>
  <c r="M198" i="8"/>
  <c r="U198" i="8"/>
  <c r="AC198" i="8"/>
  <c r="F198" i="8"/>
  <c r="N198" i="8"/>
  <c r="G198" i="8"/>
  <c r="O198" i="8"/>
  <c r="H198" i="8"/>
  <c r="I198" i="8"/>
  <c r="Q198" i="8"/>
  <c r="V198" i="8"/>
  <c r="AE198" i="8"/>
  <c r="W198" i="8"/>
  <c r="AF198" i="8"/>
  <c r="X198" i="8"/>
  <c r="AG198" i="8"/>
  <c r="J198" i="8"/>
  <c r="Y198" i="8"/>
  <c r="AH198" i="8"/>
  <c r="P198" i="8"/>
  <c r="Z198" i="8"/>
  <c r="AI198" i="8"/>
  <c r="R198" i="8"/>
  <c r="AA198" i="8"/>
  <c r="AJ198" i="8"/>
  <c r="S198" i="8"/>
  <c r="AB198" i="8"/>
  <c r="T198" i="8"/>
  <c r="AD198" i="8"/>
  <c r="C190" i="8"/>
  <c r="K190" i="8"/>
  <c r="S190" i="8"/>
  <c r="AA190" i="8"/>
  <c r="AI190" i="8"/>
  <c r="D190" i="8"/>
  <c r="L190" i="8"/>
  <c r="T190" i="8"/>
  <c r="AB190" i="8"/>
  <c r="AJ190" i="8"/>
  <c r="E190" i="8"/>
  <c r="M190" i="8"/>
  <c r="U190" i="8"/>
  <c r="AC190" i="8"/>
  <c r="F190" i="8"/>
  <c r="N190" i="8"/>
  <c r="V190" i="8"/>
  <c r="AD190" i="8"/>
  <c r="G190" i="8"/>
  <c r="O190" i="8"/>
  <c r="W190" i="8"/>
  <c r="AE190" i="8"/>
  <c r="H190" i="8"/>
  <c r="P190" i="8"/>
  <c r="X190" i="8"/>
  <c r="AF190" i="8"/>
  <c r="I190" i="8"/>
  <c r="Q190" i="8"/>
  <c r="Y190" i="8"/>
  <c r="AG190" i="8"/>
  <c r="J190" i="8"/>
  <c r="R190" i="8"/>
  <c r="Z190" i="8"/>
  <c r="AH190" i="8"/>
  <c r="C182" i="8"/>
  <c r="K182" i="8"/>
  <c r="S182" i="8"/>
  <c r="AA182" i="8"/>
  <c r="AI182" i="8"/>
  <c r="D182" i="8"/>
  <c r="L182" i="8"/>
  <c r="T182" i="8"/>
  <c r="AB182" i="8"/>
  <c r="AJ182" i="8"/>
  <c r="E182" i="8"/>
  <c r="M182" i="8"/>
  <c r="U182" i="8"/>
  <c r="AC182" i="8"/>
  <c r="F182" i="8"/>
  <c r="N182" i="8"/>
  <c r="V182" i="8"/>
  <c r="AD182" i="8"/>
  <c r="G182" i="8"/>
  <c r="O182" i="8"/>
  <c r="W182" i="8"/>
  <c r="AE182" i="8"/>
  <c r="H182" i="8"/>
  <c r="P182" i="8"/>
  <c r="X182" i="8"/>
  <c r="AF182" i="8"/>
  <c r="I182" i="8"/>
  <c r="Q182" i="8"/>
  <c r="Y182" i="8"/>
  <c r="AG182" i="8"/>
  <c r="R182" i="8"/>
  <c r="Z182" i="8"/>
  <c r="AH182" i="8"/>
  <c r="J182" i="8"/>
  <c r="C174" i="8"/>
  <c r="K174" i="8"/>
  <c r="S174" i="8"/>
  <c r="AA174" i="8"/>
  <c r="AI174" i="8"/>
  <c r="D174" i="8"/>
  <c r="L174" i="8"/>
  <c r="T174" i="8"/>
  <c r="AB174" i="8"/>
  <c r="AJ174" i="8"/>
  <c r="E174" i="8"/>
  <c r="M174" i="8"/>
  <c r="U174" i="8"/>
  <c r="AC174" i="8"/>
  <c r="F174" i="8"/>
  <c r="N174" i="8"/>
  <c r="V174" i="8"/>
  <c r="AD174" i="8"/>
  <c r="G174" i="8"/>
  <c r="O174" i="8"/>
  <c r="W174" i="8"/>
  <c r="AE174" i="8"/>
  <c r="H174" i="8"/>
  <c r="P174" i="8"/>
  <c r="X174" i="8"/>
  <c r="AF174" i="8"/>
  <c r="I174" i="8"/>
  <c r="Q174" i="8"/>
  <c r="Y174" i="8"/>
  <c r="AG174" i="8"/>
  <c r="AH174" i="8"/>
  <c r="J174" i="8"/>
  <c r="R174" i="8"/>
  <c r="J166" i="8"/>
  <c r="R166" i="8"/>
  <c r="Z166" i="8"/>
  <c r="AH166" i="8"/>
  <c r="D166" i="8"/>
  <c r="L166" i="8"/>
  <c r="C166" i="8"/>
  <c r="N166" i="8"/>
  <c r="W166" i="8"/>
  <c r="AF166" i="8"/>
  <c r="E166" i="8"/>
  <c r="O166" i="8"/>
  <c r="X166" i="8"/>
  <c r="AG166" i="8"/>
  <c r="F166" i="8"/>
  <c r="P166" i="8"/>
  <c r="Y166" i="8"/>
  <c r="AI166" i="8"/>
  <c r="G166" i="8"/>
  <c r="Q166" i="8"/>
  <c r="AA166" i="8"/>
  <c r="AJ166" i="8"/>
  <c r="H166" i="8"/>
  <c r="S166" i="8"/>
  <c r="AB166" i="8"/>
  <c r="I166" i="8"/>
  <c r="T166" i="8"/>
  <c r="AC166" i="8"/>
  <c r="K166" i="8"/>
  <c r="U166" i="8"/>
  <c r="AD166" i="8"/>
  <c r="M166" i="8"/>
  <c r="V166" i="8"/>
  <c r="AE166" i="8"/>
  <c r="J158" i="8"/>
  <c r="R158" i="8"/>
  <c r="Z158" i="8"/>
  <c r="AH158" i="8"/>
  <c r="C158" i="8"/>
  <c r="K158" i="8"/>
  <c r="S158" i="8"/>
  <c r="AA158" i="8"/>
  <c r="AI158" i="8"/>
  <c r="D158" i="8"/>
  <c r="L158" i="8"/>
  <c r="T158" i="8"/>
  <c r="AB158" i="8"/>
  <c r="AJ158" i="8"/>
  <c r="E158" i="8"/>
  <c r="M158" i="8"/>
  <c r="U158" i="8"/>
  <c r="AC158" i="8"/>
  <c r="F158" i="8"/>
  <c r="N158" i="8"/>
  <c r="V158" i="8"/>
  <c r="AD158" i="8"/>
  <c r="G158" i="8"/>
  <c r="O158" i="8"/>
  <c r="W158" i="8"/>
  <c r="AE158" i="8"/>
  <c r="H158" i="8"/>
  <c r="P158" i="8"/>
  <c r="X158" i="8"/>
  <c r="AF158" i="8"/>
  <c r="I158" i="8"/>
  <c r="Q158" i="8"/>
  <c r="Y158" i="8"/>
  <c r="AG158" i="8"/>
  <c r="J150" i="8"/>
  <c r="R150" i="8"/>
  <c r="Z150" i="8"/>
  <c r="AH150" i="8"/>
  <c r="C150" i="8"/>
  <c r="K150" i="8"/>
  <c r="S150" i="8"/>
  <c r="AA150" i="8"/>
  <c r="AI150" i="8"/>
  <c r="D150" i="8"/>
  <c r="L150" i="8"/>
  <c r="T150" i="8"/>
  <c r="AB150" i="8"/>
  <c r="AJ150" i="8"/>
  <c r="E150" i="8"/>
  <c r="M150" i="8"/>
  <c r="U150" i="8"/>
  <c r="AC150" i="8"/>
  <c r="F150" i="8"/>
  <c r="N150" i="8"/>
  <c r="V150" i="8"/>
  <c r="AD150" i="8"/>
  <c r="G150" i="8"/>
  <c r="O150" i="8"/>
  <c r="W150" i="8"/>
  <c r="AE150" i="8"/>
  <c r="H150" i="8"/>
  <c r="P150" i="8"/>
  <c r="X150" i="8"/>
  <c r="AF150" i="8"/>
  <c r="Q150" i="8"/>
  <c r="Y150" i="8"/>
  <c r="AG150" i="8"/>
  <c r="I150" i="8"/>
  <c r="J142" i="8"/>
  <c r="R142" i="8"/>
  <c r="Z142" i="8"/>
  <c r="AH142" i="8"/>
  <c r="C142" i="8"/>
  <c r="K142" i="8"/>
  <c r="S142" i="8"/>
  <c r="AA142" i="8"/>
  <c r="AI142" i="8"/>
  <c r="D142" i="8"/>
  <c r="L142" i="8"/>
  <c r="T142" i="8"/>
  <c r="AB142" i="8"/>
  <c r="AJ142" i="8"/>
  <c r="E142" i="8"/>
  <c r="M142" i="8"/>
  <c r="U142" i="8"/>
  <c r="AC142" i="8"/>
  <c r="F142" i="8"/>
  <c r="N142" i="8"/>
  <c r="V142" i="8"/>
  <c r="AD142" i="8"/>
  <c r="G142" i="8"/>
  <c r="O142" i="8"/>
  <c r="W142" i="8"/>
  <c r="AE142" i="8"/>
  <c r="H142" i="8"/>
  <c r="P142" i="8"/>
  <c r="X142" i="8"/>
  <c r="AF142" i="8"/>
  <c r="AG142" i="8"/>
  <c r="I142" i="8"/>
  <c r="Q142" i="8"/>
  <c r="Y142" i="8"/>
  <c r="G134" i="8"/>
  <c r="O134" i="8"/>
  <c r="W134" i="8"/>
  <c r="AE134" i="8"/>
  <c r="H134" i="8"/>
  <c r="P134" i="8"/>
  <c r="X134" i="8"/>
  <c r="AF134" i="8"/>
  <c r="J134" i="8"/>
  <c r="R134" i="8"/>
  <c r="Z134" i="8"/>
  <c r="AH134" i="8"/>
  <c r="I134" i="8"/>
  <c r="U134" i="8"/>
  <c r="AI134" i="8"/>
  <c r="K134" i="8"/>
  <c r="V134" i="8"/>
  <c r="AJ134" i="8"/>
  <c r="L134" i="8"/>
  <c r="Y134" i="8"/>
  <c r="M134" i="8"/>
  <c r="AA134" i="8"/>
  <c r="C134" i="8"/>
  <c r="N134" i="8"/>
  <c r="AB134" i="8"/>
  <c r="D134" i="8"/>
  <c r="Q134" i="8"/>
  <c r="AC134" i="8"/>
  <c r="E134" i="8"/>
  <c r="S134" i="8"/>
  <c r="AD134" i="8"/>
  <c r="AG134" i="8"/>
  <c r="F134" i="8"/>
  <c r="T134" i="8"/>
  <c r="E126" i="8"/>
  <c r="M126" i="8"/>
  <c r="U126" i="8"/>
  <c r="AC126" i="8"/>
  <c r="G126" i="8"/>
  <c r="O126" i="8"/>
  <c r="W126" i="8"/>
  <c r="AE126" i="8"/>
  <c r="H126" i="8"/>
  <c r="P126" i="8"/>
  <c r="X126" i="8"/>
  <c r="AF126" i="8"/>
  <c r="I126" i="8"/>
  <c r="Q126" i="8"/>
  <c r="Y126" i="8"/>
  <c r="AG126" i="8"/>
  <c r="J126" i="8"/>
  <c r="R126" i="8"/>
  <c r="Z126" i="8"/>
  <c r="AH126" i="8"/>
  <c r="C126" i="8"/>
  <c r="K126" i="8"/>
  <c r="S126" i="8"/>
  <c r="AA126" i="8"/>
  <c r="AI126" i="8"/>
  <c r="AD126" i="8"/>
  <c r="D126" i="8"/>
  <c r="AJ126" i="8"/>
  <c r="F126" i="8"/>
  <c r="L126" i="8"/>
  <c r="N126" i="8"/>
  <c r="T126" i="8"/>
  <c r="V126" i="8"/>
  <c r="AB126" i="8"/>
  <c r="E118" i="8"/>
  <c r="M118" i="8"/>
  <c r="U118" i="8"/>
  <c r="AC118" i="8"/>
  <c r="F118" i="8"/>
  <c r="N118" i="8"/>
  <c r="V118" i="8"/>
  <c r="AD118" i="8"/>
  <c r="G118" i="8"/>
  <c r="O118" i="8"/>
  <c r="W118" i="8"/>
  <c r="AE118" i="8"/>
  <c r="H118" i="8"/>
  <c r="P118" i="8"/>
  <c r="X118" i="8"/>
  <c r="AF118" i="8"/>
  <c r="I118" i="8"/>
  <c r="Q118" i="8"/>
  <c r="Y118" i="8"/>
  <c r="AG118" i="8"/>
  <c r="J118" i="8"/>
  <c r="R118" i="8"/>
  <c r="Z118" i="8"/>
  <c r="AH118" i="8"/>
  <c r="C118" i="8"/>
  <c r="K118" i="8"/>
  <c r="S118" i="8"/>
  <c r="AA118" i="8"/>
  <c r="AI118" i="8"/>
  <c r="AJ118" i="8"/>
  <c r="D118" i="8"/>
  <c r="L118" i="8"/>
  <c r="T118" i="8"/>
  <c r="AB118" i="8"/>
  <c r="E110" i="8"/>
  <c r="M110" i="8"/>
  <c r="U110" i="8"/>
  <c r="AC110" i="8"/>
  <c r="F110" i="8"/>
  <c r="N110" i="8"/>
  <c r="V110" i="8"/>
  <c r="AD110" i="8"/>
  <c r="G110" i="8"/>
  <c r="O110" i="8"/>
  <c r="W110" i="8"/>
  <c r="AE110" i="8"/>
  <c r="H110" i="8"/>
  <c r="P110" i="8"/>
  <c r="X110" i="8"/>
  <c r="AF110" i="8"/>
  <c r="I110" i="8"/>
  <c r="Q110" i="8"/>
  <c r="Y110" i="8"/>
  <c r="AG110" i="8"/>
  <c r="J110" i="8"/>
  <c r="R110" i="8"/>
  <c r="Z110" i="8"/>
  <c r="AH110" i="8"/>
  <c r="C110" i="8"/>
  <c r="K110" i="8"/>
  <c r="S110" i="8"/>
  <c r="AA110" i="8"/>
  <c r="AI110" i="8"/>
  <c r="D110" i="8"/>
  <c r="L110" i="8"/>
  <c r="T110" i="8"/>
  <c r="AB110" i="8"/>
  <c r="AJ110" i="8"/>
  <c r="E102" i="8"/>
  <c r="M102" i="8"/>
  <c r="U102" i="8"/>
  <c r="AC102" i="8"/>
  <c r="F102" i="8"/>
  <c r="N102" i="8"/>
  <c r="V102" i="8"/>
  <c r="AD102" i="8"/>
  <c r="G102" i="8"/>
  <c r="O102" i="8"/>
  <c r="W102" i="8"/>
  <c r="AE102" i="8"/>
  <c r="H102" i="8"/>
  <c r="P102" i="8"/>
  <c r="X102" i="8"/>
  <c r="AF102" i="8"/>
  <c r="I102" i="8"/>
  <c r="Q102" i="8"/>
  <c r="Y102" i="8"/>
  <c r="AG102" i="8"/>
  <c r="J102" i="8"/>
  <c r="R102" i="8"/>
  <c r="Z102" i="8"/>
  <c r="AH102" i="8"/>
  <c r="C102" i="8"/>
  <c r="K102" i="8"/>
  <c r="S102" i="8"/>
  <c r="AA102" i="8"/>
  <c r="AI102" i="8"/>
  <c r="D102" i="8"/>
  <c r="L102" i="8"/>
  <c r="T102" i="8"/>
  <c r="AB102" i="8"/>
  <c r="AJ102" i="8"/>
  <c r="D94" i="8"/>
  <c r="L94" i="8"/>
  <c r="T94" i="8"/>
  <c r="AB94" i="8"/>
  <c r="AJ94" i="8"/>
  <c r="E94" i="8"/>
  <c r="M94" i="8"/>
  <c r="U94" i="8"/>
  <c r="AC94" i="8"/>
  <c r="F94" i="8"/>
  <c r="N94" i="8"/>
  <c r="V94" i="8"/>
  <c r="AD94" i="8"/>
  <c r="G94" i="8"/>
  <c r="O94" i="8"/>
  <c r="W94" i="8"/>
  <c r="AE94" i="8"/>
  <c r="H94" i="8"/>
  <c r="P94" i="8"/>
  <c r="X94" i="8"/>
  <c r="AF94" i="8"/>
  <c r="I94" i="8"/>
  <c r="Q94" i="8"/>
  <c r="Y94" i="8"/>
  <c r="AG94" i="8"/>
  <c r="J94" i="8"/>
  <c r="R94" i="8"/>
  <c r="Z94" i="8"/>
  <c r="AH94" i="8"/>
  <c r="C94" i="8"/>
  <c r="K94" i="8"/>
  <c r="S94" i="8"/>
  <c r="AA94" i="8"/>
  <c r="AI94" i="8"/>
  <c r="D86" i="8"/>
  <c r="L86" i="8"/>
  <c r="T86" i="8"/>
  <c r="AB86" i="8"/>
  <c r="AJ86" i="8"/>
  <c r="E86" i="8"/>
  <c r="M86" i="8"/>
  <c r="U86" i="8"/>
  <c r="AC86" i="8"/>
  <c r="F86" i="8"/>
  <c r="N86" i="8"/>
  <c r="V86" i="8"/>
  <c r="AD86" i="8"/>
  <c r="G86" i="8"/>
  <c r="O86" i="8"/>
  <c r="W86" i="8"/>
  <c r="AE86" i="8"/>
  <c r="H86" i="8"/>
  <c r="P86" i="8"/>
  <c r="X86" i="8"/>
  <c r="AF86" i="8"/>
  <c r="I86" i="8"/>
  <c r="Q86" i="8"/>
  <c r="Y86" i="8"/>
  <c r="AG86" i="8"/>
  <c r="J86" i="8"/>
  <c r="R86" i="8"/>
  <c r="Z86" i="8"/>
  <c r="AH86" i="8"/>
  <c r="K86" i="8"/>
  <c r="S86" i="8"/>
  <c r="AA86" i="8"/>
  <c r="AI86" i="8"/>
  <c r="C86" i="8"/>
  <c r="F78" i="8"/>
  <c r="N78" i="8"/>
  <c r="V78" i="8"/>
  <c r="AD78" i="8"/>
  <c r="G78" i="8"/>
  <c r="O78" i="8"/>
  <c r="W78" i="8"/>
  <c r="AE78" i="8"/>
  <c r="H78" i="8"/>
  <c r="P78" i="8"/>
  <c r="X78" i="8"/>
  <c r="AF78" i="8"/>
  <c r="J78" i="8"/>
  <c r="R78" i="8"/>
  <c r="Z78" i="8"/>
  <c r="AH78" i="8"/>
  <c r="C78" i="8"/>
  <c r="K78" i="8"/>
  <c r="S78" i="8"/>
  <c r="AA78" i="8"/>
  <c r="AI78" i="8"/>
  <c r="E78" i="8"/>
  <c r="AB78" i="8"/>
  <c r="I78" i="8"/>
  <c r="AC78" i="8"/>
  <c r="L78" i="8"/>
  <c r="AG78" i="8"/>
  <c r="M78" i="8"/>
  <c r="AJ78" i="8"/>
  <c r="Q78" i="8"/>
  <c r="T78" i="8"/>
  <c r="U78" i="8"/>
  <c r="Y78" i="8"/>
  <c r="D78" i="8"/>
  <c r="F70" i="8"/>
  <c r="N70" i="8"/>
  <c r="V70" i="8"/>
  <c r="AD70" i="8"/>
  <c r="H70" i="8"/>
  <c r="P70" i="8"/>
  <c r="X70" i="8"/>
  <c r="AF70" i="8"/>
  <c r="I70" i="8"/>
  <c r="Q70" i="8"/>
  <c r="Y70" i="8"/>
  <c r="AG70" i="8"/>
  <c r="D70" i="8"/>
  <c r="L70" i="8"/>
  <c r="T70" i="8"/>
  <c r="AB70" i="8"/>
  <c r="AJ70" i="8"/>
  <c r="O70" i="8"/>
  <c r="AE70" i="8"/>
  <c r="R70" i="8"/>
  <c r="AH70" i="8"/>
  <c r="C70" i="8"/>
  <c r="S70" i="8"/>
  <c r="AI70" i="8"/>
  <c r="G70" i="8"/>
  <c r="W70" i="8"/>
  <c r="J70" i="8"/>
  <c r="Z70" i="8"/>
  <c r="M70" i="8"/>
  <c r="U70" i="8"/>
  <c r="AA70" i="8"/>
  <c r="AC70" i="8"/>
  <c r="E70" i="8"/>
  <c r="K70" i="8"/>
  <c r="F62" i="8"/>
  <c r="N62" i="8"/>
  <c r="V62" i="8"/>
  <c r="AD62" i="8"/>
  <c r="H62" i="8"/>
  <c r="P62" i="8"/>
  <c r="X62" i="8"/>
  <c r="AF62" i="8"/>
  <c r="I62" i="8"/>
  <c r="Q62" i="8"/>
  <c r="Y62" i="8"/>
  <c r="AG62" i="8"/>
  <c r="D62" i="8"/>
  <c r="L62" i="8"/>
  <c r="T62" i="8"/>
  <c r="AB62" i="8"/>
  <c r="AJ62" i="8"/>
  <c r="M62" i="8"/>
  <c r="AC62" i="8"/>
  <c r="O62" i="8"/>
  <c r="AE62" i="8"/>
  <c r="R62" i="8"/>
  <c r="AH62" i="8"/>
  <c r="C62" i="8"/>
  <c r="S62" i="8"/>
  <c r="AI62" i="8"/>
  <c r="E62" i="8"/>
  <c r="U62" i="8"/>
  <c r="G62" i="8"/>
  <c r="W62" i="8"/>
  <c r="J62" i="8"/>
  <c r="Z62" i="8"/>
  <c r="K62" i="8"/>
  <c r="AA62" i="8"/>
  <c r="G54" i="8"/>
  <c r="O54" i="8"/>
  <c r="W54" i="8"/>
  <c r="AE54" i="8"/>
  <c r="H54" i="8"/>
  <c r="P54" i="8"/>
  <c r="X54" i="8"/>
  <c r="AF54" i="8"/>
  <c r="I54" i="8"/>
  <c r="Q54" i="8"/>
  <c r="Y54" i="8"/>
  <c r="AG54" i="8"/>
  <c r="J54" i="8"/>
  <c r="R54" i="8"/>
  <c r="Z54" i="8"/>
  <c r="AH54" i="8"/>
  <c r="D54" i="8"/>
  <c r="L54" i="8"/>
  <c r="T54" i="8"/>
  <c r="AB54" i="8"/>
  <c r="AJ54" i="8"/>
  <c r="E54" i="8"/>
  <c r="M54" i="8"/>
  <c r="U54" i="8"/>
  <c r="AC54" i="8"/>
  <c r="F54" i="8"/>
  <c r="N54" i="8"/>
  <c r="S54" i="8"/>
  <c r="AD54" i="8"/>
  <c r="AI54" i="8"/>
  <c r="C54" i="8"/>
  <c r="K54" i="8"/>
  <c r="V54" i="8"/>
  <c r="AA54" i="8"/>
  <c r="C46" i="8"/>
  <c r="G46" i="8"/>
  <c r="O46" i="8"/>
  <c r="W46" i="8"/>
  <c r="AE46" i="8"/>
  <c r="H46" i="8"/>
  <c r="P46" i="8"/>
  <c r="X46" i="8"/>
  <c r="AF46" i="8"/>
  <c r="I46" i="8"/>
  <c r="Q46" i="8"/>
  <c r="Y46" i="8"/>
  <c r="AG46" i="8"/>
  <c r="J46" i="8"/>
  <c r="R46" i="8"/>
  <c r="Z46" i="8"/>
  <c r="AH46" i="8"/>
  <c r="D46" i="8"/>
  <c r="L46" i="8"/>
  <c r="T46" i="8"/>
  <c r="AB46" i="8"/>
  <c r="AJ46" i="8"/>
  <c r="E46" i="8"/>
  <c r="M46" i="8"/>
  <c r="U46" i="8"/>
  <c r="AC46" i="8"/>
  <c r="V46" i="8"/>
  <c r="AD46" i="8"/>
  <c r="AI46" i="8"/>
  <c r="K46" i="8"/>
  <c r="N46" i="8"/>
  <c r="F46" i="8"/>
  <c r="S46" i="8"/>
  <c r="AA46" i="8"/>
  <c r="J38" i="8"/>
  <c r="R38" i="8"/>
  <c r="Z38" i="8"/>
  <c r="AH38" i="8"/>
  <c r="C38" i="8"/>
  <c r="K38" i="8"/>
  <c r="S38" i="8"/>
  <c r="AA38" i="8"/>
  <c r="AI38" i="8"/>
  <c r="D38" i="8"/>
  <c r="L38" i="8"/>
  <c r="T38" i="8"/>
  <c r="AB38" i="8"/>
  <c r="AJ38" i="8"/>
  <c r="E38" i="8"/>
  <c r="M38" i="8"/>
  <c r="U38" i="8"/>
  <c r="AC38" i="8"/>
  <c r="G38" i="8"/>
  <c r="O38" i="8"/>
  <c r="W38" i="8"/>
  <c r="AE38" i="8"/>
  <c r="V38" i="8"/>
  <c r="X38" i="8"/>
  <c r="F38" i="8"/>
  <c r="Y38" i="8"/>
  <c r="H38" i="8"/>
  <c r="AD38" i="8"/>
  <c r="N38" i="8"/>
  <c r="AG38" i="8"/>
  <c r="P38" i="8"/>
  <c r="I38" i="8"/>
  <c r="AF38" i="8"/>
  <c r="Q38" i="8"/>
  <c r="J30" i="8"/>
  <c r="R30" i="8"/>
  <c r="Z30" i="8"/>
  <c r="AH30" i="8"/>
  <c r="C30" i="8"/>
  <c r="K30" i="8"/>
  <c r="S30" i="8"/>
  <c r="AA30" i="8"/>
  <c r="AI30" i="8"/>
  <c r="D30" i="8"/>
  <c r="L30" i="8"/>
  <c r="T30" i="8"/>
  <c r="AB30" i="8"/>
  <c r="AJ30" i="8"/>
  <c r="E30" i="8"/>
  <c r="M30" i="8"/>
  <c r="U30" i="8"/>
  <c r="AC30" i="8"/>
  <c r="G30" i="8"/>
  <c r="O30" i="8"/>
  <c r="W30" i="8"/>
  <c r="AE30" i="8"/>
  <c r="P30" i="8"/>
  <c r="Q30" i="8"/>
  <c r="V30" i="8"/>
  <c r="X30" i="8"/>
  <c r="F30" i="8"/>
  <c r="H30" i="8"/>
  <c r="AD30" i="8"/>
  <c r="I30" i="8"/>
  <c r="AF30" i="8"/>
  <c r="N30" i="8"/>
  <c r="Y30" i="8"/>
  <c r="AG30" i="8"/>
  <c r="D22" i="8"/>
  <c r="L22" i="8"/>
  <c r="T22" i="8"/>
  <c r="AB22" i="8"/>
  <c r="AJ22" i="8"/>
  <c r="E22" i="8"/>
  <c r="M22" i="8"/>
  <c r="U22" i="8"/>
  <c r="AC22" i="8"/>
  <c r="F22" i="8"/>
  <c r="N22" i="8"/>
  <c r="V22" i="8"/>
  <c r="AD22" i="8"/>
  <c r="G22" i="8"/>
  <c r="O22" i="8"/>
  <c r="W22" i="8"/>
  <c r="AE22" i="8"/>
  <c r="H22" i="8"/>
  <c r="P22" i="8"/>
  <c r="X22" i="8"/>
  <c r="AF22" i="8"/>
  <c r="I22" i="8"/>
  <c r="Q22" i="8"/>
  <c r="Y22" i="8"/>
  <c r="AG22" i="8"/>
  <c r="J22" i="8"/>
  <c r="R22" i="8"/>
  <c r="Z22" i="8"/>
  <c r="AH22" i="8"/>
  <c r="C22" i="8"/>
  <c r="AK22" i="8" s="1"/>
  <c r="K22" i="8"/>
  <c r="S22" i="8"/>
  <c r="AA22" i="8"/>
  <c r="AI22" i="8"/>
  <c r="C14" i="8"/>
  <c r="K14" i="8"/>
  <c r="S14" i="8"/>
  <c r="AA14" i="8"/>
  <c r="E14" i="8"/>
  <c r="M14" i="8"/>
  <c r="U14" i="8"/>
  <c r="AC14" i="8"/>
  <c r="F14" i="8"/>
  <c r="N14" i="8"/>
  <c r="V14" i="8"/>
  <c r="AD14" i="8"/>
  <c r="H14" i="8"/>
  <c r="P14" i="8"/>
  <c r="X14" i="8"/>
  <c r="AF14" i="8"/>
  <c r="I14" i="8"/>
  <c r="Q14" i="8"/>
  <c r="Y14" i="8"/>
  <c r="AG14" i="8"/>
  <c r="L14" i="8"/>
  <c r="AH14" i="8"/>
  <c r="O14" i="8"/>
  <c r="AI14" i="8"/>
  <c r="R14" i="8"/>
  <c r="AJ14" i="8"/>
  <c r="T14" i="8"/>
  <c r="W14" i="8"/>
  <c r="D14" i="8"/>
  <c r="Z14" i="8"/>
  <c r="G14" i="8"/>
  <c r="AB14" i="8"/>
  <c r="J14" i="8"/>
  <c r="AE14" i="8"/>
  <c r="C6" i="8"/>
  <c r="K6" i="8"/>
  <c r="S6" i="8"/>
  <c r="AA6" i="8"/>
  <c r="AI6" i="8"/>
  <c r="D6" i="8"/>
  <c r="L6" i="8"/>
  <c r="E6" i="8"/>
  <c r="M6" i="8"/>
  <c r="U6" i="8"/>
  <c r="AC6" i="8"/>
  <c r="F6" i="8"/>
  <c r="N6" i="8"/>
  <c r="V6" i="8"/>
  <c r="AD6" i="8"/>
  <c r="H6" i="8"/>
  <c r="P6" i="8"/>
  <c r="X6" i="8"/>
  <c r="AF6" i="8"/>
  <c r="I6" i="8"/>
  <c r="Q6" i="8"/>
  <c r="Y6" i="8"/>
  <c r="AG6" i="8"/>
  <c r="AB6" i="8"/>
  <c r="G6" i="8"/>
  <c r="AE6" i="8"/>
  <c r="J6" i="8"/>
  <c r="AH6" i="8"/>
  <c r="O6" i="8"/>
  <c r="AJ6" i="8"/>
  <c r="R6" i="8"/>
  <c r="T6" i="8"/>
  <c r="W6" i="8"/>
  <c r="Z6" i="8"/>
  <c r="AG2" i="8"/>
  <c r="Y2" i="8"/>
  <c r="Q2" i="8"/>
  <c r="I2" i="8"/>
  <c r="AI266" i="8"/>
  <c r="AA266" i="8"/>
  <c r="S266" i="8"/>
  <c r="K266" i="8"/>
  <c r="C266" i="8"/>
  <c r="AA265" i="8"/>
  <c r="AE263" i="8"/>
  <c r="E260" i="8"/>
  <c r="I258" i="8"/>
  <c r="M256" i="8"/>
  <c r="Q254" i="8"/>
  <c r="U252" i="8"/>
  <c r="Y250" i="8"/>
  <c r="AC248" i="8"/>
  <c r="AG246" i="8"/>
  <c r="G243" i="8"/>
  <c r="K241" i="8"/>
  <c r="O239" i="8"/>
  <c r="W235" i="8"/>
  <c r="Y233" i="8"/>
  <c r="Z228" i="8"/>
  <c r="AD222" i="8"/>
  <c r="U212" i="8"/>
  <c r="G188" i="8"/>
  <c r="O188" i="8"/>
  <c r="W188" i="8"/>
  <c r="AE188" i="8"/>
  <c r="H188" i="8"/>
  <c r="P188" i="8"/>
  <c r="X188" i="8"/>
  <c r="AF188" i="8"/>
  <c r="I188" i="8"/>
  <c r="Q188" i="8"/>
  <c r="Y188" i="8"/>
  <c r="AG188" i="8"/>
  <c r="J188" i="8"/>
  <c r="R188" i="8"/>
  <c r="Z188" i="8"/>
  <c r="AH188" i="8"/>
  <c r="C188" i="8"/>
  <c r="K188" i="8"/>
  <c r="S188" i="8"/>
  <c r="AA188" i="8"/>
  <c r="AI188" i="8"/>
  <c r="D188" i="8"/>
  <c r="L188" i="8"/>
  <c r="T188" i="8"/>
  <c r="AB188" i="8"/>
  <c r="AJ188" i="8"/>
  <c r="E188" i="8"/>
  <c r="M188" i="8"/>
  <c r="U188" i="8"/>
  <c r="AC188" i="8"/>
  <c r="F188" i="8"/>
  <c r="N188" i="8"/>
  <c r="V188" i="8"/>
  <c r="AD188" i="8"/>
  <c r="I108" i="8"/>
  <c r="Q108" i="8"/>
  <c r="Y108" i="8"/>
  <c r="AG108" i="8"/>
  <c r="J108" i="8"/>
  <c r="R108" i="8"/>
  <c r="Z108" i="8"/>
  <c r="AH108" i="8"/>
  <c r="C108" i="8"/>
  <c r="K108" i="8"/>
  <c r="S108" i="8"/>
  <c r="AA108" i="8"/>
  <c r="AI108" i="8"/>
  <c r="D108" i="8"/>
  <c r="L108" i="8"/>
  <c r="T108" i="8"/>
  <c r="AB108" i="8"/>
  <c r="AJ108" i="8"/>
  <c r="E108" i="8"/>
  <c r="M108" i="8"/>
  <c r="U108" i="8"/>
  <c r="AC108" i="8"/>
  <c r="F108" i="8"/>
  <c r="N108" i="8"/>
  <c r="V108" i="8"/>
  <c r="AD108" i="8"/>
  <c r="G108" i="8"/>
  <c r="O108" i="8"/>
  <c r="W108" i="8"/>
  <c r="AE108" i="8"/>
  <c r="H108" i="8"/>
  <c r="P108" i="8"/>
  <c r="X108" i="8"/>
  <c r="AF108" i="8"/>
  <c r="D261" i="8"/>
  <c r="L261" i="8"/>
  <c r="T261" i="8"/>
  <c r="AB261" i="8"/>
  <c r="AJ261" i="8"/>
  <c r="E261" i="8"/>
  <c r="M261" i="8"/>
  <c r="U261" i="8"/>
  <c r="AC261" i="8"/>
  <c r="F261" i="8"/>
  <c r="N261" i="8"/>
  <c r="V261" i="8"/>
  <c r="AD261" i="8"/>
  <c r="G261" i="8"/>
  <c r="O261" i="8"/>
  <c r="W261" i="8"/>
  <c r="AE261" i="8"/>
  <c r="H261" i="8"/>
  <c r="P261" i="8"/>
  <c r="X261" i="8"/>
  <c r="AF261" i="8"/>
  <c r="I261" i="8"/>
  <c r="Q261" i="8"/>
  <c r="Y261" i="8"/>
  <c r="AG261" i="8"/>
  <c r="J261" i="8"/>
  <c r="R261" i="8"/>
  <c r="Z261" i="8"/>
  <c r="AH261" i="8"/>
  <c r="D253" i="8"/>
  <c r="AK253" i="8" s="1"/>
  <c r="L253" i="8"/>
  <c r="T253" i="8"/>
  <c r="AB253" i="8"/>
  <c r="AJ253" i="8"/>
  <c r="E253" i="8"/>
  <c r="M253" i="8"/>
  <c r="U253" i="8"/>
  <c r="AC253" i="8"/>
  <c r="F253" i="8"/>
  <c r="N253" i="8"/>
  <c r="V253" i="8"/>
  <c r="AD253" i="8"/>
  <c r="G253" i="8"/>
  <c r="O253" i="8"/>
  <c r="W253" i="8"/>
  <c r="AE253" i="8"/>
  <c r="H253" i="8"/>
  <c r="P253" i="8"/>
  <c r="X253" i="8"/>
  <c r="AF253" i="8"/>
  <c r="I253" i="8"/>
  <c r="Q253" i="8"/>
  <c r="Y253" i="8"/>
  <c r="AG253" i="8"/>
  <c r="J253" i="8"/>
  <c r="R253" i="8"/>
  <c r="Z253" i="8"/>
  <c r="AH253" i="8"/>
  <c r="D245" i="8"/>
  <c r="AK245" i="8" s="1"/>
  <c r="L245" i="8"/>
  <c r="T245" i="8"/>
  <c r="AB245" i="8"/>
  <c r="AJ245" i="8"/>
  <c r="E245" i="8"/>
  <c r="M245" i="8"/>
  <c r="U245" i="8"/>
  <c r="AC245" i="8"/>
  <c r="F245" i="8"/>
  <c r="N245" i="8"/>
  <c r="V245" i="8"/>
  <c r="AD245" i="8"/>
  <c r="G245" i="8"/>
  <c r="O245" i="8"/>
  <c r="W245" i="8"/>
  <c r="AE245" i="8"/>
  <c r="H245" i="8"/>
  <c r="P245" i="8"/>
  <c r="X245" i="8"/>
  <c r="AF245" i="8"/>
  <c r="I245" i="8"/>
  <c r="Q245" i="8"/>
  <c r="Y245" i="8"/>
  <c r="AG245" i="8"/>
  <c r="J245" i="8"/>
  <c r="R245" i="8"/>
  <c r="Z245" i="8"/>
  <c r="AH245" i="8"/>
  <c r="D237" i="8"/>
  <c r="L237" i="8"/>
  <c r="T237" i="8"/>
  <c r="AB237" i="8"/>
  <c r="AJ237" i="8"/>
  <c r="E237" i="8"/>
  <c r="AK237" i="8" s="1"/>
  <c r="M237" i="8"/>
  <c r="U237" i="8"/>
  <c r="AC237" i="8"/>
  <c r="F237" i="8"/>
  <c r="N237" i="8"/>
  <c r="V237" i="8"/>
  <c r="AD237" i="8"/>
  <c r="G237" i="8"/>
  <c r="O237" i="8"/>
  <c r="W237" i="8"/>
  <c r="AE237" i="8"/>
  <c r="H237" i="8"/>
  <c r="P237" i="8"/>
  <c r="X237" i="8"/>
  <c r="AF237" i="8"/>
  <c r="I237" i="8"/>
  <c r="Q237" i="8"/>
  <c r="Y237" i="8"/>
  <c r="AG237" i="8"/>
  <c r="J237" i="8"/>
  <c r="R237" i="8"/>
  <c r="Z237" i="8"/>
  <c r="AH237" i="8"/>
  <c r="D229" i="8"/>
  <c r="L229" i="8"/>
  <c r="T229" i="8"/>
  <c r="AB229" i="8"/>
  <c r="AJ229" i="8"/>
  <c r="E229" i="8"/>
  <c r="M229" i="8"/>
  <c r="U229" i="8"/>
  <c r="AC229" i="8"/>
  <c r="F229" i="8"/>
  <c r="N229" i="8"/>
  <c r="V229" i="8"/>
  <c r="AD229" i="8"/>
  <c r="G229" i="8"/>
  <c r="O229" i="8"/>
  <c r="W229" i="8"/>
  <c r="AE229" i="8"/>
  <c r="J229" i="8"/>
  <c r="R229" i="8"/>
  <c r="Z229" i="8"/>
  <c r="AH229" i="8"/>
  <c r="P229" i="8"/>
  <c r="AI229" i="8"/>
  <c r="Q229" i="8"/>
  <c r="S229" i="8"/>
  <c r="X229" i="8"/>
  <c r="C229" i="8"/>
  <c r="Y229" i="8"/>
  <c r="H229" i="8"/>
  <c r="AA229" i="8"/>
  <c r="I229" i="8"/>
  <c r="AF229" i="8"/>
  <c r="D221" i="8"/>
  <c r="L221" i="8"/>
  <c r="T221" i="8"/>
  <c r="AB221" i="8"/>
  <c r="AJ221" i="8"/>
  <c r="E221" i="8"/>
  <c r="M221" i="8"/>
  <c r="U221" i="8"/>
  <c r="AC221" i="8"/>
  <c r="F221" i="8"/>
  <c r="N221" i="8"/>
  <c r="V221" i="8"/>
  <c r="AD221" i="8"/>
  <c r="G221" i="8"/>
  <c r="O221" i="8"/>
  <c r="W221" i="8"/>
  <c r="AE221" i="8"/>
  <c r="I221" i="8"/>
  <c r="Q221" i="8"/>
  <c r="Y221" i="8"/>
  <c r="AG221" i="8"/>
  <c r="J221" i="8"/>
  <c r="R221" i="8"/>
  <c r="Z221" i="8"/>
  <c r="AH221" i="8"/>
  <c r="C221" i="8"/>
  <c r="AI221" i="8"/>
  <c r="H221" i="8"/>
  <c r="K221" i="8"/>
  <c r="P221" i="8"/>
  <c r="S221" i="8"/>
  <c r="X221" i="8"/>
  <c r="AA221" i="8"/>
  <c r="D213" i="8"/>
  <c r="L213" i="8"/>
  <c r="T213" i="8"/>
  <c r="AB213" i="8"/>
  <c r="AJ213" i="8"/>
  <c r="E213" i="8"/>
  <c r="M213" i="8"/>
  <c r="U213" i="8"/>
  <c r="AC213" i="8"/>
  <c r="F213" i="8"/>
  <c r="N213" i="8"/>
  <c r="V213" i="8"/>
  <c r="AD213" i="8"/>
  <c r="G213" i="8"/>
  <c r="O213" i="8"/>
  <c r="W213" i="8"/>
  <c r="AE213" i="8"/>
  <c r="H213" i="8"/>
  <c r="P213" i="8"/>
  <c r="X213" i="8"/>
  <c r="AF213" i="8"/>
  <c r="I213" i="8"/>
  <c r="Q213" i="8"/>
  <c r="Y213" i="8"/>
  <c r="AG213" i="8"/>
  <c r="J213" i="8"/>
  <c r="R213" i="8"/>
  <c r="Z213" i="8"/>
  <c r="AH213" i="8"/>
  <c r="C213" i="8"/>
  <c r="K213" i="8"/>
  <c r="S213" i="8"/>
  <c r="AA213" i="8"/>
  <c r="AI213" i="8"/>
  <c r="D205" i="8"/>
  <c r="AK205" i="8" s="1"/>
  <c r="L205" i="8"/>
  <c r="T205" i="8"/>
  <c r="AB205" i="8"/>
  <c r="AJ205" i="8"/>
  <c r="E205" i="8"/>
  <c r="M205" i="8"/>
  <c r="U205" i="8"/>
  <c r="AC205" i="8"/>
  <c r="F205" i="8"/>
  <c r="N205" i="8"/>
  <c r="V205" i="8"/>
  <c r="AD205" i="8"/>
  <c r="G205" i="8"/>
  <c r="O205" i="8"/>
  <c r="W205" i="8"/>
  <c r="AE205" i="8"/>
  <c r="H205" i="8"/>
  <c r="P205" i="8"/>
  <c r="X205" i="8"/>
  <c r="AF205" i="8"/>
  <c r="I205" i="8"/>
  <c r="Q205" i="8"/>
  <c r="Y205" i="8"/>
  <c r="AG205" i="8"/>
  <c r="J205" i="8"/>
  <c r="R205" i="8"/>
  <c r="Z205" i="8"/>
  <c r="AH205" i="8"/>
  <c r="K205" i="8"/>
  <c r="S205" i="8"/>
  <c r="AA205" i="8"/>
  <c r="AI205" i="8"/>
  <c r="E197" i="8"/>
  <c r="M197" i="8"/>
  <c r="U197" i="8"/>
  <c r="AC197" i="8"/>
  <c r="F197" i="8"/>
  <c r="N197" i="8"/>
  <c r="V197" i="8"/>
  <c r="AD197" i="8"/>
  <c r="G197" i="8"/>
  <c r="O197" i="8"/>
  <c r="W197" i="8"/>
  <c r="AE197" i="8"/>
  <c r="H197" i="8"/>
  <c r="P197" i="8"/>
  <c r="X197" i="8"/>
  <c r="AF197" i="8"/>
  <c r="I197" i="8"/>
  <c r="Q197" i="8"/>
  <c r="Y197" i="8"/>
  <c r="AG197" i="8"/>
  <c r="J197" i="8"/>
  <c r="R197" i="8"/>
  <c r="Z197" i="8"/>
  <c r="AH197" i="8"/>
  <c r="C197" i="8"/>
  <c r="K197" i="8"/>
  <c r="S197" i="8"/>
  <c r="AA197" i="8"/>
  <c r="AI197" i="8"/>
  <c r="T197" i="8"/>
  <c r="AB197" i="8"/>
  <c r="AJ197" i="8"/>
  <c r="D197" i="8"/>
  <c r="L197" i="8"/>
  <c r="E189" i="8"/>
  <c r="M189" i="8"/>
  <c r="U189" i="8"/>
  <c r="AC189" i="8"/>
  <c r="F189" i="8"/>
  <c r="N189" i="8"/>
  <c r="V189" i="8"/>
  <c r="AD189" i="8"/>
  <c r="G189" i="8"/>
  <c r="O189" i="8"/>
  <c r="W189" i="8"/>
  <c r="AE189" i="8"/>
  <c r="H189" i="8"/>
  <c r="P189" i="8"/>
  <c r="X189" i="8"/>
  <c r="AF189" i="8"/>
  <c r="I189" i="8"/>
  <c r="Q189" i="8"/>
  <c r="Y189" i="8"/>
  <c r="AG189" i="8"/>
  <c r="J189" i="8"/>
  <c r="R189" i="8"/>
  <c r="Z189" i="8"/>
  <c r="AH189" i="8"/>
  <c r="C189" i="8"/>
  <c r="K189" i="8"/>
  <c r="S189" i="8"/>
  <c r="AA189" i="8"/>
  <c r="AI189" i="8"/>
  <c r="AJ189" i="8"/>
  <c r="D189" i="8"/>
  <c r="L189" i="8"/>
  <c r="T189" i="8"/>
  <c r="E181" i="8"/>
  <c r="M181" i="8"/>
  <c r="U181" i="8"/>
  <c r="AC181" i="8"/>
  <c r="F181" i="8"/>
  <c r="N181" i="8"/>
  <c r="V181" i="8"/>
  <c r="AD181" i="8"/>
  <c r="G181" i="8"/>
  <c r="O181" i="8"/>
  <c r="W181" i="8"/>
  <c r="AE181" i="8"/>
  <c r="H181" i="8"/>
  <c r="P181" i="8"/>
  <c r="X181" i="8"/>
  <c r="AF181" i="8"/>
  <c r="I181" i="8"/>
  <c r="Q181" i="8"/>
  <c r="Y181" i="8"/>
  <c r="AG181" i="8"/>
  <c r="J181" i="8"/>
  <c r="R181" i="8"/>
  <c r="Z181" i="8"/>
  <c r="AH181" i="8"/>
  <c r="C181" i="8"/>
  <c r="K181" i="8"/>
  <c r="S181" i="8"/>
  <c r="AA181" i="8"/>
  <c r="AI181" i="8"/>
  <c r="D181" i="8"/>
  <c r="L181" i="8"/>
  <c r="T181" i="8"/>
  <c r="AB181" i="8"/>
  <c r="AJ181" i="8"/>
  <c r="E173" i="8"/>
  <c r="M173" i="8"/>
  <c r="U173" i="8"/>
  <c r="AC173" i="8"/>
  <c r="F173" i="8"/>
  <c r="N173" i="8"/>
  <c r="V173" i="8"/>
  <c r="AD173" i="8"/>
  <c r="G173" i="8"/>
  <c r="O173" i="8"/>
  <c r="W173" i="8"/>
  <c r="AE173" i="8"/>
  <c r="H173" i="8"/>
  <c r="P173" i="8"/>
  <c r="X173" i="8"/>
  <c r="AF173" i="8"/>
  <c r="I173" i="8"/>
  <c r="Q173" i="8"/>
  <c r="Y173" i="8"/>
  <c r="AG173" i="8"/>
  <c r="J173" i="8"/>
  <c r="R173" i="8"/>
  <c r="Z173" i="8"/>
  <c r="AH173" i="8"/>
  <c r="C173" i="8"/>
  <c r="K173" i="8"/>
  <c r="S173" i="8"/>
  <c r="AA173" i="8"/>
  <c r="AI173" i="8"/>
  <c r="D173" i="8"/>
  <c r="L173" i="8"/>
  <c r="T173" i="8"/>
  <c r="AB173" i="8"/>
  <c r="AJ173" i="8"/>
  <c r="D165" i="8"/>
  <c r="L165" i="8"/>
  <c r="T165" i="8"/>
  <c r="AB165" i="8"/>
  <c r="AJ165" i="8"/>
  <c r="F165" i="8"/>
  <c r="N165" i="8"/>
  <c r="V165" i="8"/>
  <c r="AD165" i="8"/>
  <c r="E165" i="8"/>
  <c r="P165" i="8"/>
  <c r="Z165" i="8"/>
  <c r="G165" i="8"/>
  <c r="Q165" i="8"/>
  <c r="AA165" i="8"/>
  <c r="H165" i="8"/>
  <c r="R165" i="8"/>
  <c r="AC165" i="8"/>
  <c r="I165" i="8"/>
  <c r="S165" i="8"/>
  <c r="AE165" i="8"/>
  <c r="J165" i="8"/>
  <c r="U165" i="8"/>
  <c r="AF165" i="8"/>
  <c r="K165" i="8"/>
  <c r="W165" i="8"/>
  <c r="AG165" i="8"/>
  <c r="M165" i="8"/>
  <c r="X165" i="8"/>
  <c r="AH165" i="8"/>
  <c r="C165" i="8"/>
  <c r="O165" i="8"/>
  <c r="Y165" i="8"/>
  <c r="AI165" i="8"/>
  <c r="D157" i="8"/>
  <c r="L157" i="8"/>
  <c r="T157" i="8"/>
  <c r="AB157" i="8"/>
  <c r="AJ157" i="8"/>
  <c r="E157" i="8"/>
  <c r="M157" i="8"/>
  <c r="U157" i="8"/>
  <c r="AC157" i="8"/>
  <c r="F157" i="8"/>
  <c r="N157" i="8"/>
  <c r="V157" i="8"/>
  <c r="AD157" i="8"/>
  <c r="G157" i="8"/>
  <c r="O157" i="8"/>
  <c r="W157" i="8"/>
  <c r="AE157" i="8"/>
  <c r="H157" i="8"/>
  <c r="P157" i="8"/>
  <c r="X157" i="8"/>
  <c r="AF157" i="8"/>
  <c r="I157" i="8"/>
  <c r="Q157" i="8"/>
  <c r="Y157" i="8"/>
  <c r="AG157" i="8"/>
  <c r="J157" i="8"/>
  <c r="R157" i="8"/>
  <c r="Z157" i="8"/>
  <c r="AH157" i="8"/>
  <c r="AI157" i="8"/>
  <c r="C157" i="8"/>
  <c r="K157" i="8"/>
  <c r="S157" i="8"/>
  <c r="AA157" i="8"/>
  <c r="D149" i="8"/>
  <c r="L149" i="8"/>
  <c r="T149" i="8"/>
  <c r="AB149" i="8"/>
  <c r="AJ149" i="8"/>
  <c r="E149" i="8"/>
  <c r="M149" i="8"/>
  <c r="U149" i="8"/>
  <c r="AC149" i="8"/>
  <c r="F149" i="8"/>
  <c r="N149" i="8"/>
  <c r="V149" i="8"/>
  <c r="AD149" i="8"/>
  <c r="G149" i="8"/>
  <c r="O149" i="8"/>
  <c r="W149" i="8"/>
  <c r="AE149" i="8"/>
  <c r="H149" i="8"/>
  <c r="P149" i="8"/>
  <c r="X149" i="8"/>
  <c r="AF149" i="8"/>
  <c r="I149" i="8"/>
  <c r="Q149" i="8"/>
  <c r="Y149" i="8"/>
  <c r="AG149" i="8"/>
  <c r="J149" i="8"/>
  <c r="R149" i="8"/>
  <c r="Z149" i="8"/>
  <c r="AH149" i="8"/>
  <c r="C149" i="8"/>
  <c r="K149" i="8"/>
  <c r="S149" i="8"/>
  <c r="AA149" i="8"/>
  <c r="AI149" i="8"/>
  <c r="D141" i="8"/>
  <c r="L141" i="8"/>
  <c r="T141" i="8"/>
  <c r="AB141" i="8"/>
  <c r="AJ141" i="8"/>
  <c r="E141" i="8"/>
  <c r="M141" i="8"/>
  <c r="U141" i="8"/>
  <c r="AC141" i="8"/>
  <c r="F141" i="8"/>
  <c r="N141" i="8"/>
  <c r="V141" i="8"/>
  <c r="AD141" i="8"/>
  <c r="G141" i="8"/>
  <c r="O141" i="8"/>
  <c r="W141" i="8"/>
  <c r="AE141" i="8"/>
  <c r="H141" i="8"/>
  <c r="P141" i="8"/>
  <c r="X141" i="8"/>
  <c r="AF141" i="8"/>
  <c r="I141" i="8"/>
  <c r="Q141" i="8"/>
  <c r="Y141" i="8"/>
  <c r="AG141" i="8"/>
  <c r="J141" i="8"/>
  <c r="R141" i="8"/>
  <c r="Z141" i="8"/>
  <c r="AH141" i="8"/>
  <c r="C141" i="8"/>
  <c r="K141" i="8"/>
  <c r="S141" i="8"/>
  <c r="AA141" i="8"/>
  <c r="AI141" i="8"/>
  <c r="I133" i="8"/>
  <c r="Q133" i="8"/>
  <c r="Y133" i="8"/>
  <c r="AG133" i="8"/>
  <c r="J133" i="8"/>
  <c r="R133" i="8"/>
  <c r="Z133" i="8"/>
  <c r="AH133" i="8"/>
  <c r="D133" i="8"/>
  <c r="L133" i="8"/>
  <c r="T133" i="8"/>
  <c r="AB133" i="8"/>
  <c r="AJ133" i="8"/>
  <c r="E133" i="8"/>
  <c r="P133" i="8"/>
  <c r="AD133" i="8"/>
  <c r="F133" i="8"/>
  <c r="S133" i="8"/>
  <c r="AE133" i="8"/>
  <c r="G133" i="8"/>
  <c r="U133" i="8"/>
  <c r="AF133" i="8"/>
  <c r="H133" i="8"/>
  <c r="V133" i="8"/>
  <c r="AI133" i="8"/>
  <c r="K133" i="8"/>
  <c r="W133" i="8"/>
  <c r="M133" i="8"/>
  <c r="X133" i="8"/>
  <c r="N133" i="8"/>
  <c r="AA133" i="8"/>
  <c r="C133" i="8"/>
  <c r="O133" i="8"/>
  <c r="AC133" i="8"/>
  <c r="G125" i="8"/>
  <c r="O125" i="8"/>
  <c r="W125" i="8"/>
  <c r="AE125" i="8"/>
  <c r="I125" i="8"/>
  <c r="Q125" i="8"/>
  <c r="Y125" i="8"/>
  <c r="AG125" i="8"/>
  <c r="J125" i="8"/>
  <c r="R125" i="8"/>
  <c r="Z125" i="8"/>
  <c r="AH125" i="8"/>
  <c r="C125" i="8"/>
  <c r="K125" i="8"/>
  <c r="S125" i="8"/>
  <c r="AA125" i="8"/>
  <c r="AI125" i="8"/>
  <c r="D125" i="8"/>
  <c r="L125" i="8"/>
  <c r="T125" i="8"/>
  <c r="AB125" i="8"/>
  <c r="AJ125" i="8"/>
  <c r="E125" i="8"/>
  <c r="M125" i="8"/>
  <c r="U125" i="8"/>
  <c r="AC125" i="8"/>
  <c r="AF125" i="8"/>
  <c r="F125" i="8"/>
  <c r="H125" i="8"/>
  <c r="N125" i="8"/>
  <c r="P125" i="8"/>
  <c r="V125" i="8"/>
  <c r="X125" i="8"/>
  <c r="AD125" i="8"/>
  <c r="G117" i="8"/>
  <c r="O117" i="8"/>
  <c r="W117" i="8"/>
  <c r="AE117" i="8"/>
  <c r="H117" i="8"/>
  <c r="P117" i="8"/>
  <c r="X117" i="8"/>
  <c r="AF117" i="8"/>
  <c r="I117" i="8"/>
  <c r="Q117" i="8"/>
  <c r="Y117" i="8"/>
  <c r="AG117" i="8"/>
  <c r="J117" i="8"/>
  <c r="R117" i="8"/>
  <c r="Z117" i="8"/>
  <c r="AH117" i="8"/>
  <c r="C117" i="8"/>
  <c r="K117" i="8"/>
  <c r="S117" i="8"/>
  <c r="AA117" i="8"/>
  <c r="AI117" i="8"/>
  <c r="D117" i="8"/>
  <c r="L117" i="8"/>
  <c r="T117" i="8"/>
  <c r="AB117" i="8"/>
  <c r="AJ117" i="8"/>
  <c r="E117" i="8"/>
  <c r="M117" i="8"/>
  <c r="U117" i="8"/>
  <c r="AC117" i="8"/>
  <c r="F117" i="8"/>
  <c r="N117" i="8"/>
  <c r="V117" i="8"/>
  <c r="AD117" i="8"/>
  <c r="G109" i="8"/>
  <c r="O109" i="8"/>
  <c r="W109" i="8"/>
  <c r="AE109" i="8"/>
  <c r="H109" i="8"/>
  <c r="P109" i="8"/>
  <c r="X109" i="8"/>
  <c r="AF109" i="8"/>
  <c r="I109" i="8"/>
  <c r="Q109" i="8"/>
  <c r="Y109" i="8"/>
  <c r="AG109" i="8"/>
  <c r="J109" i="8"/>
  <c r="R109" i="8"/>
  <c r="Z109" i="8"/>
  <c r="AH109" i="8"/>
  <c r="C109" i="8"/>
  <c r="K109" i="8"/>
  <c r="S109" i="8"/>
  <c r="AA109" i="8"/>
  <c r="AI109" i="8"/>
  <c r="D109" i="8"/>
  <c r="L109" i="8"/>
  <c r="T109" i="8"/>
  <c r="AB109" i="8"/>
  <c r="AJ109" i="8"/>
  <c r="E109" i="8"/>
  <c r="M109" i="8"/>
  <c r="U109" i="8"/>
  <c r="AC109" i="8"/>
  <c r="V109" i="8"/>
  <c r="AD109" i="8"/>
  <c r="F109" i="8"/>
  <c r="N109" i="8"/>
  <c r="G101" i="8"/>
  <c r="O101" i="8"/>
  <c r="W101" i="8"/>
  <c r="AE101" i="8"/>
  <c r="H101" i="8"/>
  <c r="P101" i="8"/>
  <c r="X101" i="8"/>
  <c r="AF101" i="8"/>
  <c r="I101" i="8"/>
  <c r="Q101" i="8"/>
  <c r="Y101" i="8"/>
  <c r="AG101" i="8"/>
  <c r="J101" i="8"/>
  <c r="R101" i="8"/>
  <c r="Z101" i="8"/>
  <c r="AH101" i="8"/>
  <c r="C101" i="8"/>
  <c r="K101" i="8"/>
  <c r="S101" i="8"/>
  <c r="AA101" i="8"/>
  <c r="AI101" i="8"/>
  <c r="D101" i="8"/>
  <c r="L101" i="8"/>
  <c r="T101" i="8"/>
  <c r="AB101" i="8"/>
  <c r="AJ101" i="8"/>
  <c r="E101" i="8"/>
  <c r="M101" i="8"/>
  <c r="U101" i="8"/>
  <c r="AC101" i="8"/>
  <c r="F101" i="8"/>
  <c r="N101" i="8"/>
  <c r="V101" i="8"/>
  <c r="AD101" i="8"/>
  <c r="F93" i="8"/>
  <c r="N93" i="8"/>
  <c r="V93" i="8"/>
  <c r="AD93" i="8"/>
  <c r="G93" i="8"/>
  <c r="O93" i="8"/>
  <c r="W93" i="8"/>
  <c r="AE93" i="8"/>
  <c r="H93" i="8"/>
  <c r="P93" i="8"/>
  <c r="X93" i="8"/>
  <c r="AF93" i="8"/>
  <c r="I93" i="8"/>
  <c r="Q93" i="8"/>
  <c r="Y93" i="8"/>
  <c r="AG93" i="8"/>
  <c r="J93" i="8"/>
  <c r="R93" i="8"/>
  <c r="Z93" i="8"/>
  <c r="AH93" i="8"/>
  <c r="C93" i="8"/>
  <c r="K93" i="8"/>
  <c r="S93" i="8"/>
  <c r="AA93" i="8"/>
  <c r="AI93" i="8"/>
  <c r="D93" i="8"/>
  <c r="L93" i="8"/>
  <c r="T93" i="8"/>
  <c r="AB93" i="8"/>
  <c r="AJ93" i="8"/>
  <c r="AC93" i="8"/>
  <c r="E93" i="8"/>
  <c r="M93" i="8"/>
  <c r="U93" i="8"/>
  <c r="H85" i="8"/>
  <c r="P85" i="8"/>
  <c r="X85" i="8"/>
  <c r="C85" i="8"/>
  <c r="L85" i="8"/>
  <c r="U85" i="8"/>
  <c r="AD85" i="8"/>
  <c r="D85" i="8"/>
  <c r="M85" i="8"/>
  <c r="V85" i="8"/>
  <c r="AE85" i="8"/>
  <c r="E85" i="8"/>
  <c r="N85" i="8"/>
  <c r="W85" i="8"/>
  <c r="AF85" i="8"/>
  <c r="F85" i="8"/>
  <c r="O85" i="8"/>
  <c r="Y85" i="8"/>
  <c r="AG85" i="8"/>
  <c r="G85" i="8"/>
  <c r="Q85" i="8"/>
  <c r="Z85" i="8"/>
  <c r="AH85" i="8"/>
  <c r="I85" i="8"/>
  <c r="R85" i="8"/>
  <c r="AA85" i="8"/>
  <c r="AI85" i="8"/>
  <c r="J85" i="8"/>
  <c r="S85" i="8"/>
  <c r="AB85" i="8"/>
  <c r="AJ85" i="8"/>
  <c r="K85" i="8"/>
  <c r="T85" i="8"/>
  <c r="AC85" i="8"/>
  <c r="H77" i="8"/>
  <c r="P77" i="8"/>
  <c r="X77" i="8"/>
  <c r="AF77" i="8"/>
  <c r="I77" i="8"/>
  <c r="Q77" i="8"/>
  <c r="Y77" i="8"/>
  <c r="AG77" i="8"/>
  <c r="J77" i="8"/>
  <c r="R77" i="8"/>
  <c r="Z77" i="8"/>
  <c r="AH77" i="8"/>
  <c r="D77" i="8"/>
  <c r="L77" i="8"/>
  <c r="T77" i="8"/>
  <c r="AB77" i="8"/>
  <c r="AJ77" i="8"/>
  <c r="E77" i="8"/>
  <c r="M77" i="8"/>
  <c r="U77" i="8"/>
  <c r="AC77" i="8"/>
  <c r="S77" i="8"/>
  <c r="V77" i="8"/>
  <c r="C77" i="8"/>
  <c r="AK77" i="8" s="1"/>
  <c r="W77" i="8"/>
  <c r="F77" i="8"/>
  <c r="AA77" i="8"/>
  <c r="G77" i="8"/>
  <c r="AD77" i="8"/>
  <c r="K77" i="8"/>
  <c r="AE77" i="8"/>
  <c r="N77" i="8"/>
  <c r="AI77" i="8"/>
  <c r="O77" i="8"/>
  <c r="H69" i="8"/>
  <c r="P69" i="8"/>
  <c r="X69" i="8"/>
  <c r="AF69" i="8"/>
  <c r="J69" i="8"/>
  <c r="R69" i="8"/>
  <c r="Z69" i="8"/>
  <c r="AH69" i="8"/>
  <c r="C69" i="8"/>
  <c r="K69" i="8"/>
  <c r="S69" i="8"/>
  <c r="AA69" i="8"/>
  <c r="AI69" i="8"/>
  <c r="F69" i="8"/>
  <c r="N69" i="8"/>
  <c r="V69" i="8"/>
  <c r="AD69" i="8"/>
  <c r="Q69" i="8"/>
  <c r="AG69" i="8"/>
  <c r="D69" i="8"/>
  <c r="T69" i="8"/>
  <c r="AJ69" i="8"/>
  <c r="E69" i="8"/>
  <c r="U69" i="8"/>
  <c r="I69" i="8"/>
  <c r="Y69" i="8"/>
  <c r="L69" i="8"/>
  <c r="AB69" i="8"/>
  <c r="G69" i="8"/>
  <c r="M69" i="8"/>
  <c r="O69" i="8"/>
  <c r="W69" i="8"/>
  <c r="AC69" i="8"/>
  <c r="AE69" i="8"/>
  <c r="H61" i="8"/>
  <c r="P61" i="8"/>
  <c r="X61" i="8"/>
  <c r="AF61" i="8"/>
  <c r="J61" i="8"/>
  <c r="R61" i="8"/>
  <c r="Z61" i="8"/>
  <c r="AH61" i="8"/>
  <c r="C61" i="8"/>
  <c r="K61" i="8"/>
  <c r="S61" i="8"/>
  <c r="AA61" i="8"/>
  <c r="AI61" i="8"/>
  <c r="F61" i="8"/>
  <c r="N61" i="8"/>
  <c r="V61" i="8"/>
  <c r="AD61" i="8"/>
  <c r="O61" i="8"/>
  <c r="AE61" i="8"/>
  <c r="Q61" i="8"/>
  <c r="AG61" i="8"/>
  <c r="D61" i="8"/>
  <c r="T61" i="8"/>
  <c r="AJ61" i="8"/>
  <c r="E61" i="8"/>
  <c r="U61" i="8"/>
  <c r="G61" i="8"/>
  <c r="W61" i="8"/>
  <c r="I61" i="8"/>
  <c r="Y61" i="8"/>
  <c r="L61" i="8"/>
  <c r="AB61" i="8"/>
  <c r="M61" i="8"/>
  <c r="AC61" i="8"/>
  <c r="I53" i="8"/>
  <c r="Q53" i="8"/>
  <c r="Y53" i="8"/>
  <c r="AG53" i="8"/>
  <c r="J53" i="8"/>
  <c r="R53" i="8"/>
  <c r="Z53" i="8"/>
  <c r="AH53" i="8"/>
  <c r="C53" i="8"/>
  <c r="K53" i="8"/>
  <c r="S53" i="8"/>
  <c r="AA53" i="8"/>
  <c r="AI53" i="8"/>
  <c r="D53" i="8"/>
  <c r="L53" i="8"/>
  <c r="T53" i="8"/>
  <c r="AB53" i="8"/>
  <c r="AJ53" i="8"/>
  <c r="F53" i="8"/>
  <c r="N53" i="8"/>
  <c r="V53" i="8"/>
  <c r="AD53" i="8"/>
  <c r="G53" i="8"/>
  <c r="O53" i="8"/>
  <c r="W53" i="8"/>
  <c r="AE53" i="8"/>
  <c r="H53" i="8"/>
  <c r="P53" i="8"/>
  <c r="U53" i="8"/>
  <c r="AF53" i="8"/>
  <c r="E53" i="8"/>
  <c r="M53" i="8"/>
  <c r="X53" i="8"/>
  <c r="AC53" i="8"/>
  <c r="D45" i="8"/>
  <c r="L45" i="8"/>
  <c r="T45" i="8"/>
  <c r="AB45" i="8"/>
  <c r="AJ45" i="8"/>
  <c r="E45" i="8"/>
  <c r="M45" i="8"/>
  <c r="U45" i="8"/>
  <c r="AC45" i="8"/>
  <c r="I45" i="8"/>
  <c r="S45" i="8"/>
  <c r="AE45" i="8"/>
  <c r="J45" i="8"/>
  <c r="V45" i="8"/>
  <c r="AF45" i="8"/>
  <c r="K45" i="8"/>
  <c r="W45" i="8"/>
  <c r="AG45" i="8"/>
  <c r="N45" i="8"/>
  <c r="X45" i="8"/>
  <c r="AH45" i="8"/>
  <c r="F45" i="8"/>
  <c r="P45" i="8"/>
  <c r="Z45" i="8"/>
  <c r="G45" i="8"/>
  <c r="Q45" i="8"/>
  <c r="AA45" i="8"/>
  <c r="R45" i="8"/>
  <c r="AD45" i="8"/>
  <c r="AI45" i="8"/>
  <c r="C45" i="8"/>
  <c r="H45" i="8"/>
  <c r="O45" i="8"/>
  <c r="Y45" i="8"/>
  <c r="D37" i="8"/>
  <c r="L37" i="8"/>
  <c r="T37" i="8"/>
  <c r="AB37" i="8"/>
  <c r="AJ37" i="8"/>
  <c r="E37" i="8"/>
  <c r="M37" i="8"/>
  <c r="U37" i="8"/>
  <c r="AC37" i="8"/>
  <c r="F37" i="8"/>
  <c r="N37" i="8"/>
  <c r="V37" i="8"/>
  <c r="AD37" i="8"/>
  <c r="G37" i="8"/>
  <c r="O37" i="8"/>
  <c r="W37" i="8"/>
  <c r="AE37" i="8"/>
  <c r="I37" i="8"/>
  <c r="Q37" i="8"/>
  <c r="Y37" i="8"/>
  <c r="AG37" i="8"/>
  <c r="K37" i="8"/>
  <c r="AH37" i="8"/>
  <c r="P37" i="8"/>
  <c r="AI37" i="8"/>
  <c r="R37" i="8"/>
  <c r="S37" i="8"/>
  <c r="C37" i="8"/>
  <c r="Z37" i="8"/>
  <c r="H37" i="8"/>
  <c r="AA37" i="8"/>
  <c r="J37" i="8"/>
  <c r="AF37" i="8"/>
  <c r="X37" i="8"/>
  <c r="H29" i="8"/>
  <c r="P29" i="8"/>
  <c r="X29" i="8"/>
  <c r="D29" i="8"/>
  <c r="L29" i="8"/>
  <c r="T29" i="8"/>
  <c r="F29" i="8"/>
  <c r="Q29" i="8"/>
  <c r="G29" i="8"/>
  <c r="R29" i="8"/>
  <c r="AB29" i="8"/>
  <c r="AJ29" i="8"/>
  <c r="I29" i="8"/>
  <c r="S29" i="8"/>
  <c r="AC29" i="8"/>
  <c r="J29" i="8"/>
  <c r="U29" i="8"/>
  <c r="AD29" i="8"/>
  <c r="K29" i="8"/>
  <c r="V29" i="8"/>
  <c r="AE29" i="8"/>
  <c r="M29" i="8"/>
  <c r="C29" i="8"/>
  <c r="N29" i="8"/>
  <c r="Y29" i="8"/>
  <c r="AG29" i="8"/>
  <c r="AA29" i="8"/>
  <c r="AF29" i="8"/>
  <c r="AH29" i="8"/>
  <c r="AI29" i="8"/>
  <c r="E29" i="8"/>
  <c r="O29" i="8"/>
  <c r="W29" i="8"/>
  <c r="Z29" i="8"/>
  <c r="F21" i="8"/>
  <c r="N21" i="8"/>
  <c r="V21" i="8"/>
  <c r="AD21" i="8"/>
  <c r="G21" i="8"/>
  <c r="O21" i="8"/>
  <c r="W21" i="8"/>
  <c r="AE21" i="8"/>
  <c r="H21" i="8"/>
  <c r="P21" i="8"/>
  <c r="X21" i="8"/>
  <c r="AF21" i="8"/>
  <c r="I21" i="8"/>
  <c r="Q21" i="8"/>
  <c r="Y21" i="8"/>
  <c r="AG21" i="8"/>
  <c r="J21" i="8"/>
  <c r="R21" i="8"/>
  <c r="Z21" i="8"/>
  <c r="AH21" i="8"/>
  <c r="C21" i="8"/>
  <c r="K21" i="8"/>
  <c r="S21" i="8"/>
  <c r="AA21" i="8"/>
  <c r="AI21" i="8"/>
  <c r="D21" i="8"/>
  <c r="L21" i="8"/>
  <c r="T21" i="8"/>
  <c r="AB21" i="8"/>
  <c r="AJ21" i="8"/>
  <c r="M21" i="8"/>
  <c r="U21" i="8"/>
  <c r="AC21" i="8"/>
  <c r="E21" i="8"/>
  <c r="E13" i="8"/>
  <c r="M13" i="8"/>
  <c r="U13" i="8"/>
  <c r="AC13" i="8"/>
  <c r="G13" i="8"/>
  <c r="O13" i="8"/>
  <c r="W13" i="8"/>
  <c r="AE13" i="8"/>
  <c r="H13" i="8"/>
  <c r="P13" i="8"/>
  <c r="X13" i="8"/>
  <c r="AF13" i="8"/>
  <c r="J13" i="8"/>
  <c r="R13" i="8"/>
  <c r="Z13" i="8"/>
  <c r="AH13" i="8"/>
  <c r="C13" i="8"/>
  <c r="K13" i="8"/>
  <c r="S13" i="8"/>
  <c r="AA13" i="8"/>
  <c r="AI13" i="8"/>
  <c r="D13" i="8"/>
  <c r="Y13" i="8"/>
  <c r="F13" i="8"/>
  <c r="AB13" i="8"/>
  <c r="I13" i="8"/>
  <c r="AD13" i="8"/>
  <c r="L13" i="8"/>
  <c r="AG13" i="8"/>
  <c r="N13" i="8"/>
  <c r="AJ13" i="8"/>
  <c r="Q13" i="8"/>
  <c r="T13" i="8"/>
  <c r="V13" i="8"/>
  <c r="E5" i="8"/>
  <c r="M5" i="8"/>
  <c r="U5" i="8"/>
  <c r="AC5" i="8"/>
  <c r="F5" i="8"/>
  <c r="N5" i="8"/>
  <c r="V5" i="8"/>
  <c r="AD5" i="8"/>
  <c r="G5" i="8"/>
  <c r="O5" i="8"/>
  <c r="W5" i="8"/>
  <c r="AE5" i="8"/>
  <c r="H5" i="8"/>
  <c r="P5" i="8"/>
  <c r="X5" i="8"/>
  <c r="AF5" i="8"/>
  <c r="J5" i="8"/>
  <c r="R5" i="8"/>
  <c r="Z5" i="8"/>
  <c r="AH5" i="8"/>
  <c r="C5" i="8"/>
  <c r="K5" i="8"/>
  <c r="S5" i="8"/>
  <c r="AA5" i="8"/>
  <c r="AI5" i="8"/>
  <c r="D5" i="8"/>
  <c r="AJ5" i="8"/>
  <c r="I5" i="8"/>
  <c r="L5" i="8"/>
  <c r="Q5" i="8"/>
  <c r="T5" i="8"/>
  <c r="Y5" i="8"/>
  <c r="AB5" i="8"/>
  <c r="AG5" i="8"/>
  <c r="AF2" i="8"/>
  <c r="X2" i="8"/>
  <c r="P2" i="8"/>
  <c r="H2" i="8"/>
  <c r="AK2" i="8" s="1"/>
  <c r="AH266" i="8"/>
  <c r="Z266" i="8"/>
  <c r="R266" i="8"/>
  <c r="AJ265" i="8"/>
  <c r="S265" i="8"/>
  <c r="W263" i="8"/>
  <c r="AA261" i="8"/>
  <c r="AE259" i="8"/>
  <c r="AI257" i="8"/>
  <c r="E256" i="8"/>
  <c r="I254" i="8"/>
  <c r="M252" i="8"/>
  <c r="Q250" i="8"/>
  <c r="U248" i="8"/>
  <c r="Y246" i="8"/>
  <c r="AC244" i="8"/>
  <c r="AG242" i="8"/>
  <c r="C241" i="8"/>
  <c r="G239" i="8"/>
  <c r="K237" i="8"/>
  <c r="O235" i="8"/>
  <c r="C233" i="8"/>
  <c r="C228" i="8"/>
  <c r="AF221" i="8"/>
  <c r="Y210" i="8"/>
  <c r="Z174" i="8"/>
  <c r="AK234" i="8" l="1"/>
  <c r="AK117" i="8"/>
  <c r="AK181" i="8"/>
  <c r="AK6" i="8"/>
  <c r="AK247" i="8"/>
  <c r="AK210" i="8"/>
  <c r="AK116" i="8"/>
  <c r="AK265" i="8"/>
  <c r="AK120" i="8"/>
  <c r="AK200" i="8"/>
  <c r="AK25" i="8"/>
  <c r="AK102" i="8"/>
  <c r="AK119" i="8"/>
  <c r="AK232" i="8"/>
  <c r="AK196" i="8"/>
  <c r="AK37" i="8"/>
  <c r="AK141" i="8"/>
  <c r="AK207" i="8"/>
  <c r="AK16" i="8"/>
  <c r="AK32" i="8"/>
  <c r="AK80" i="8"/>
  <c r="AK144" i="8"/>
  <c r="AK192" i="8"/>
  <c r="AK216" i="8"/>
  <c r="AK240" i="8"/>
  <c r="AK49" i="8"/>
  <c r="AK97" i="8"/>
  <c r="AK113" i="8"/>
  <c r="AK129" i="8"/>
  <c r="AK177" i="8"/>
  <c r="AK26" i="8"/>
  <c r="AK50" i="8"/>
  <c r="AK146" i="8"/>
  <c r="AK194" i="8"/>
  <c r="AK218" i="8"/>
  <c r="AK226" i="8"/>
  <c r="AK258" i="8"/>
  <c r="AK212" i="8"/>
  <c r="AK91" i="8"/>
  <c r="AK107" i="8"/>
  <c r="AK155" i="8"/>
  <c r="AK171" i="8"/>
  <c r="AK251" i="8"/>
  <c r="AK188" i="8"/>
  <c r="AK43" i="8"/>
  <c r="AK53" i="8"/>
  <c r="AK12" i="8"/>
  <c r="AK7" i="8"/>
  <c r="AK183" i="8"/>
  <c r="AK94" i="8"/>
  <c r="AK241" i="8"/>
  <c r="AK61" i="8"/>
  <c r="AK266" i="8"/>
  <c r="AK14" i="8"/>
  <c r="AK30" i="8"/>
  <c r="AK46" i="8"/>
  <c r="AK78" i="8"/>
  <c r="AK110" i="8"/>
  <c r="AK126" i="8"/>
  <c r="AK134" i="8"/>
  <c r="AK158" i="8"/>
  <c r="AK166" i="8"/>
  <c r="AK36" i="8"/>
  <c r="AK84" i="8"/>
  <c r="AK204" i="8"/>
  <c r="AK47" i="8"/>
  <c r="AK127" i="8"/>
  <c r="AK143" i="8"/>
  <c r="AK167" i="8"/>
  <c r="AK191" i="8"/>
  <c r="AK239" i="8"/>
  <c r="AK156" i="8"/>
  <c r="AK236" i="8"/>
  <c r="AK41" i="8"/>
  <c r="AK73" i="8"/>
  <c r="AK100" i="8"/>
  <c r="AK261" i="8"/>
  <c r="AK90" i="8"/>
  <c r="AK76" i="8"/>
  <c r="AK27" i="8"/>
  <c r="AK67" i="8"/>
  <c r="AK83" i="8"/>
  <c r="AK56" i="8"/>
  <c r="AK131" i="8"/>
  <c r="AK195" i="8"/>
  <c r="AK5" i="8"/>
  <c r="AK150" i="8"/>
  <c r="AK208" i="8"/>
  <c r="AK189" i="8"/>
  <c r="AK60" i="8"/>
  <c r="AK149" i="8"/>
  <c r="AK197" i="8"/>
  <c r="AK70" i="8"/>
  <c r="AK86" i="8"/>
  <c r="AK182" i="8"/>
  <c r="AK246" i="8"/>
  <c r="AK199" i="8"/>
  <c r="AK215" i="8"/>
  <c r="AK24" i="8"/>
  <c r="AK40" i="8"/>
  <c r="AK88" i="8"/>
  <c r="AK104" i="8"/>
  <c r="AK136" i="8"/>
  <c r="AK152" i="8"/>
  <c r="AK168" i="8"/>
  <c r="AK264" i="8"/>
  <c r="AK121" i="8"/>
  <c r="AK185" i="8"/>
  <c r="AK209" i="8"/>
  <c r="AK225" i="8"/>
  <c r="AK10" i="8"/>
  <c r="AK58" i="8"/>
  <c r="AK66" i="8"/>
  <c r="AK98" i="8"/>
  <c r="AK106" i="8"/>
  <c r="AK154" i="8"/>
  <c r="AK170" i="8"/>
  <c r="AK250" i="8"/>
  <c r="AK35" i="8"/>
  <c r="AK115" i="8"/>
  <c r="AK179" i="8"/>
  <c r="AK243" i="8"/>
  <c r="AK62" i="8"/>
  <c r="AK198" i="8"/>
  <c r="AK230" i="8"/>
  <c r="AK202" i="8"/>
  <c r="AK99" i="8"/>
  <c r="AK260" i="8"/>
  <c r="AK39" i="8"/>
  <c r="AK44" i="8"/>
  <c r="AK213" i="8"/>
  <c r="AK174" i="8"/>
  <c r="AK254" i="8"/>
  <c r="AK63" i="8"/>
  <c r="AK69" i="8"/>
  <c r="AK101" i="8"/>
  <c r="AK157" i="8"/>
  <c r="AK38" i="8"/>
  <c r="AK118" i="8"/>
  <c r="AK206" i="8"/>
  <c r="AK124" i="8"/>
  <c r="AK23" i="8"/>
  <c r="AK55" i="8"/>
  <c r="AK79" i="8"/>
  <c r="AK87" i="8"/>
  <c r="AK103" i="8"/>
  <c r="AK135" i="8"/>
  <c r="AK151" i="8"/>
  <c r="AK223" i="8"/>
  <c r="AK231" i="8"/>
  <c r="AK263" i="8"/>
  <c r="AK72" i="8"/>
  <c r="AK4" i="8"/>
  <c r="AK132" i="8"/>
  <c r="AK257" i="8"/>
  <c r="AK145" i="8"/>
  <c r="AK180" i="8"/>
  <c r="AK20" i="8"/>
  <c r="AK52" i="8"/>
  <c r="AK172" i="8"/>
  <c r="AK59" i="8"/>
  <c r="AK203" i="8"/>
  <c r="AK57" i="8"/>
  <c r="AK42" i="8"/>
  <c r="AK138" i="8"/>
  <c r="AK15" i="8"/>
  <c r="AK18" i="8"/>
  <c r="AK21" i="8"/>
  <c r="AK29" i="8"/>
  <c r="AK228" i="8"/>
  <c r="AK85" i="8"/>
  <c r="AK133" i="8"/>
  <c r="AK229" i="8"/>
  <c r="AK108" i="8"/>
  <c r="AK190" i="8"/>
  <c r="AK214" i="8"/>
  <c r="AK238" i="8"/>
  <c r="AK164" i="8"/>
  <c r="AK48" i="8"/>
  <c r="AK96" i="8"/>
  <c r="AK112" i="8"/>
  <c r="AK128" i="8"/>
  <c r="AK160" i="8"/>
  <c r="AK176" i="8"/>
  <c r="AK256" i="8"/>
  <c r="AK17" i="8"/>
  <c r="AK65" i="8"/>
  <c r="AK81" i="8"/>
  <c r="AK193" i="8"/>
  <c r="AK217" i="8"/>
  <c r="AK220" i="8"/>
  <c r="AK34" i="8"/>
  <c r="AK82" i="8"/>
  <c r="AK114" i="8"/>
  <c r="AK130" i="8"/>
  <c r="AK162" i="8"/>
  <c r="AK178" i="8"/>
  <c r="AK242" i="8"/>
  <c r="AK11" i="8"/>
  <c r="AK123" i="8"/>
  <c r="AK139" i="8"/>
  <c r="AK187" i="8"/>
  <c r="AK235" i="8"/>
  <c r="AK184" i="8"/>
  <c r="AK105" i="8"/>
  <c r="AK186" i="8"/>
  <c r="AK45" i="8"/>
  <c r="AK233" i="8"/>
  <c r="AK13" i="8"/>
  <c r="AK93" i="8"/>
  <c r="AK109" i="8"/>
  <c r="AK125" i="8"/>
  <c r="AK165" i="8"/>
  <c r="AK173" i="8"/>
  <c r="AK221" i="8"/>
  <c r="AK54" i="8"/>
  <c r="AK142" i="8"/>
  <c r="AK222" i="8"/>
  <c r="AK140" i="8"/>
  <c r="AK31" i="8"/>
  <c r="AK71" i="8"/>
  <c r="AK95" i="8"/>
  <c r="AK111" i="8"/>
  <c r="AK159" i="8"/>
  <c r="AK175" i="8"/>
  <c r="AK255" i="8"/>
  <c r="AK8" i="8"/>
  <c r="AK64" i="8"/>
  <c r="AK224" i="8"/>
  <c r="AK92" i="8"/>
  <c r="AK33" i="8"/>
  <c r="AK137" i="8"/>
  <c r="AK153" i="8"/>
  <c r="AK161" i="8"/>
  <c r="AK201" i="8"/>
  <c r="AK74" i="8"/>
  <c r="AK28" i="8"/>
  <c r="AK148" i="8"/>
  <c r="AK163" i="8"/>
  <c r="AK211" i="8"/>
  <c r="AK219" i="8"/>
</calcChain>
</file>

<file path=xl/sharedStrings.xml><?xml version="1.0" encoding="utf-8"?>
<sst xmlns="http://schemas.openxmlformats.org/spreadsheetml/2006/main" count="5717" uniqueCount="1456">
  <si>
    <t>0401020070 EXERESE DE CISTO DERMOIDE</t>
  </si>
  <si>
    <t>0401020088 EXERESE DE CISTO SACRO-COCCIGEO</t>
  </si>
  <si>
    <t>0401020096 EXERESE DE CISTO TIREOGLOSSO</t>
  </si>
  <si>
    <t>0402010035 TIREOIDECTOMIA PARCIAL</t>
  </si>
  <si>
    <t>0402010043 TIREOIDECTOMIA TOTAL</t>
  </si>
  <si>
    <t>0403020050 MICRONEUROLISE DE NERVO PERIFERICO</t>
  </si>
  <si>
    <t>0403020077 NEUROLISE NAO FUNCIONAL DE NERVOS PERIFERICOS</t>
  </si>
  <si>
    <t>0404010016 ADENOIDECTOMIA</t>
  </si>
  <si>
    <t>0404010024 AMIGDALECTOMIA</t>
  </si>
  <si>
    <t>0404010032 AMIGDALECTOMIA COM ADENOIDECTOMIA</t>
  </si>
  <si>
    <t>0404010210 MASTOIDECTOMIA RADICAL</t>
  </si>
  <si>
    <t>0404010350 TIMPANOPLASTIA (UNI / BILATERAL)</t>
  </si>
  <si>
    <t>0404010415 TURBINECTOMIA</t>
  </si>
  <si>
    <t>0404010482 SEPTOPLASTIA PARA CORRECAO DE DESVIO</t>
  </si>
  <si>
    <t>0404020240 RECONSTRUCAO TOTAL OU PARCIAL DE NARIZ</t>
  </si>
  <si>
    <t>0404020321 RINOPLASTIA PARA DEFEITOS POS-TRAUMATICOS</t>
  </si>
  <si>
    <t>0404020771 RESSECCAO DE LESAO DA BOCA</t>
  </si>
  <si>
    <t>0405010133 RECONSTITUICAO TOTAL DE PALPEBRA</t>
  </si>
  <si>
    <t>0405020023 CORRECAO CIRURGICA DO ESTRABISMO (ATE 2 MUSCULOS)</t>
  </si>
  <si>
    <t>0406010692 IMPLANTE DE PROTESE VALVAR</t>
  </si>
  <si>
    <t>0406011125 TROCA DE GERADOR DE MARCAPASSO DE CAMARA DUPLA</t>
  </si>
  <si>
    <t>0406011206 TROCA VALVAR C/ REVASCULARIZACAO MIOCARDICA</t>
  </si>
  <si>
    <t>0406020159 EXERESE DE GANGLIO LINFATICO</t>
  </si>
  <si>
    <t>0406020566 TRATAMENTO CIRURGICO DE VARIZES (BILATERAL)</t>
  </si>
  <si>
    <t>0406020574 TRATAMENTO CIRURGICO DE VARIZES (UNILATERAL)</t>
  </si>
  <si>
    <t>0406030030 ANGIOPLASTIA CORONARIANA COM IMPLANTE DE STENT</t>
  </si>
  <si>
    <t>0406050015 ESTUDO ELETROFISIOLOGICO DIAGNOSTICO</t>
  </si>
  <si>
    <t>0407010173 GASTROPLASTIA COM DERIVACAO INTESTINAL</t>
  </si>
  <si>
    <t>0407010297 TRATAMENTO CIRURGICO DE REFLUXO GASTROESOFAGICO</t>
  </si>
  <si>
    <t>0407020063 COLECTOMIA PARCIAL (HEMICOLECTOMIA)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</si>
  <si>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</si>
  <si>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</si>
  <si>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</si>
  <si>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</si>
  <si>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</si>
  <si>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</si>
  <si>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</si>
  <si>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</si>
  <si>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</si>
  <si>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</si>
  <si>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</si>
  <si>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</si>
  <si>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</si>
  <si>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0408050063 ARTROPLASTIA TOTAL PRIMARIA DO JOELHO</t>
  </si>
  <si>
    <t>0408060018 ALONGAMENTO / ENCURTAMENTO MIOTENDINOSO</t>
  </si>
  <si>
    <t>0408060140 FASCIECTOMIA</t>
  </si>
  <si>
    <t>0408060158 MANIPULACAO ARTICULAR</t>
  </si>
  <si>
    <t>0408060190 OSTEOTOMIA DE OSSOS LONGOS EXCETO DA MAO E DO PE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</si>
  <si>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</si>
  <si>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</si>
  <si>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</si>
  <si>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</si>
  <si>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</si>
  <si>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</si>
  <si>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0408060484 TENORRAFIA UNICA EM TUNEL OSTEO-FIBROSO</t>
  </si>
  <si>
    <t>0409010219 NEFRECTOMIA TOTAL</t>
  </si>
  <si>
    <t>0409010235 NEFROLITOTOMIA PERCUTANEA</t>
  </si>
  <si>
    <t>0409010383 RESSECCAO ENDOSCOPICA DE LESAO VESICAL</t>
  </si>
  <si>
    <t>0409010596 URETEROLITOTRIPSIA TRANSURETEROSCOPICA</t>
  </si>
  <si>
    <t>0409020176 URETROTOMIA INTERNA</t>
  </si>
  <si>
    <t>0409030023 PROSTATECTOMIA SUPRAPUBICA</t>
  </si>
  <si>
    <t>0409030040 RESSECCAO ENDOSCOPICA DE PROSTATA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</si>
  <si>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</si>
  <si>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</si>
  <si>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</si>
  <si>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</si>
  <si>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</si>
  <si>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</si>
  <si>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</si>
  <si>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</si>
  <si>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</si>
  <si>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</si>
  <si>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</si>
  <si>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</si>
  <si>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</si>
  <si>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</si>
  <si>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</si>
  <si>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</si>
  <si>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</si>
  <si>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</si>
  <si>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</si>
  <si>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</si>
  <si>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</si>
  <si>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</si>
  <si>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</si>
  <si>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</si>
  <si>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0410010073 PLASTICA MAMARIA FEMININA NAO ESTETICA</t>
  </si>
  <si>
    <t>0410010111 SETORECTOMIA / QUADRANTECTOMIA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</si>
  <si>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</si>
  <si>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</si>
  <si>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</si>
  <si>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</si>
  <si>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</si>
  <si>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</si>
  <si>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0416010121 PROSTATECTOMIA EM ONCOLOGIA</t>
  </si>
  <si>
    <t>0416010130 PROSTATOVESICULECTOMIA RADICAL EM ONCOLOGIA</t>
  </si>
  <si>
    <t>0416020216 LINFADENECTOMIA AXILAR UNILATERAL EM ONCOLOGIA</t>
  </si>
  <si>
    <t>0416020224 LINFADENECTOMIA RETROPERITONIAL EM ONCOLOGIA</t>
  </si>
  <si>
    <t>0416030270 TIREOIDECTOMIA TOTAL EM ONCOLOGIA</t>
  </si>
  <si>
    <t>0416040101 HEPATECTOMIA PARCIAL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</si>
  <si>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</si>
  <si>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</si>
  <si>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</si>
  <si>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</si>
  <si>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0416060064 HISTERECTOMIA TOTAL AMPLIADA EM ONCOLOGIA</t>
  </si>
  <si>
    <t>0416060080 TRAQUELECTOMIA RADICAL EM ONCOLOGIA</t>
  </si>
  <si>
    <t>0416060102 VULVECTOMIA PARCIAL EM ONCOLOGIA</t>
  </si>
  <si>
    <t>0416080014 EXCISAO E ENXERTO DE PELE EM ONCOLOGIA</t>
  </si>
  <si>
    <t>0416090133 RESSECCAO DE TUMOR DE PARTES MOLES EM ONCOLOGIA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</si>
  <si>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</si>
  <si>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</si>
  <si>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</si>
  <si>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</si>
  <si>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</si>
  <si>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</si>
  <si>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</si>
  <si>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</si>
  <si>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</si>
  <si>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</si>
  <si>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</si>
  <si>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</si>
  <si>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</si>
  <si>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</si>
  <si>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</si>
  <si>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</si>
  <si>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</si>
  <si>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</si>
  <si>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</si>
  <si>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</si>
  <si>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</si>
  <si>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</si>
  <si>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</si>
  <si>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</si>
  <si>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</si>
  <si>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</si>
  <si>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</si>
  <si>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</si>
  <si>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7847777 HOSPITAL JOAO SCHREIBER</t>
  </si>
  <si>
    <t>9175849 OPHTALMUS CLINICA DE OLHOS CC</t>
  </si>
  <si>
    <t>0414020413 - TRATAMENTO ODONTOLÓGICO PARA PACIENTES COM NECESSIDADES ESPECIAIS</t>
  </si>
  <si>
    <t>BUCOMAXILOFACIAL</t>
  </si>
  <si>
    <t>AIH MS</t>
  </si>
  <si>
    <t>média</t>
  </si>
  <si>
    <t>0414010329 - TRATAMENTO CIRÚRGICO DE CISTO DO COMPLEXO MAXILO-MANDIBULAR</t>
  </si>
  <si>
    <t>0414010345 - EXCISÃO DE CÁLCULO DE GLÂNDULA SALIVAR</t>
  </si>
  <si>
    <t>0406020078 - IMPLANTAÇÃO DE CATETER DE LONGA PERMANÊNCIA SEMI OU TOTALMENTE IMPLANTAVEL (PROCEDIMENTO PRINCIPAL)</t>
  </si>
  <si>
    <t>CARDIO</t>
  </si>
  <si>
    <t>alta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</si>
  <si>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</si>
  <si>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</si>
  <si>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</si>
  <si>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</si>
  <si>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</si>
  <si>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</si>
  <si>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</si>
  <si>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</si>
  <si>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</si>
  <si>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</si>
  <si>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</si>
  <si>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</si>
  <si>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</si>
  <si>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</si>
  <si>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</si>
  <si>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</si>
  <si>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</si>
  <si>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</si>
  <si>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</si>
  <si>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</si>
  <si>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</si>
  <si>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</si>
  <si>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</si>
  <si>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</si>
  <si>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</si>
  <si>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</si>
  <si>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</si>
  <si>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</si>
  <si>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</si>
  <si>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</si>
  <si>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</si>
  <si>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</si>
  <si>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</si>
  <si>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</si>
  <si>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</si>
  <si>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</si>
  <si>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</si>
  <si>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</si>
  <si>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</si>
  <si>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</si>
  <si>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</si>
  <si>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</si>
  <si>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</si>
  <si>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</si>
  <si>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</si>
  <si>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</si>
  <si>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</si>
  <si>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</si>
  <si>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</si>
  <si>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</si>
  <si>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</si>
  <si>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</si>
  <si>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</si>
  <si>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</si>
  <si>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</si>
  <si>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</si>
  <si>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</si>
  <si>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</si>
  <si>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</si>
  <si>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</si>
  <si>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</si>
  <si>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</si>
  <si>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</si>
  <si>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</si>
  <si>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</si>
  <si>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</si>
  <si>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</si>
  <si>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</si>
  <si>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</si>
  <si>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</si>
  <si>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</si>
  <si>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</si>
  <si>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</si>
  <si>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</si>
  <si>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</si>
  <si>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</si>
  <si>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</si>
  <si>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</si>
  <si>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</si>
  <si>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</si>
  <si>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</si>
  <si>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</si>
  <si>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</si>
  <si>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</si>
  <si>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</si>
  <si>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</si>
  <si>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</si>
  <si>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</si>
  <si>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</si>
  <si>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</si>
  <si>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</si>
  <si>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</si>
  <si>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</si>
  <si>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</si>
  <si>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</si>
  <si>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</si>
  <si>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</si>
  <si>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</si>
  <si>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</si>
  <si>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</si>
  <si>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</si>
  <si>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</si>
  <si>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</si>
  <si>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</si>
  <si>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</si>
  <si>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</si>
  <si>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</si>
  <si>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</si>
  <si>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</si>
  <si>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</si>
  <si>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</si>
  <si>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</si>
  <si>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</si>
  <si>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</si>
  <si>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</si>
  <si>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</si>
  <si>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</si>
  <si>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</si>
  <si>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</si>
  <si>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</si>
  <si>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</si>
  <si>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</si>
  <si>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</si>
  <si>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</si>
  <si>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</si>
  <si>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</si>
  <si>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</si>
  <si>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</si>
  <si>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</si>
  <si>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</si>
  <si>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</si>
  <si>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</si>
  <si>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</si>
  <si>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</si>
  <si>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</si>
  <si>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</si>
  <si>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</si>
  <si>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</si>
  <si>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</si>
  <si>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</si>
  <si>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</si>
  <si>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</si>
  <si>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</si>
  <si>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</si>
  <si>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</si>
  <si>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</si>
  <si>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</si>
  <si>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</si>
  <si>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</si>
  <si>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</si>
  <si>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</si>
  <si>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</si>
  <si>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</si>
  <si>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0407010386 - CIRURGIA BARIÁTRICA POR VIDEOLAPAROSCOPIA</t>
  </si>
  <si>
    <t>GASTRO</t>
  </si>
  <si>
    <t>0407010173 - GASTROPLASTIA COM DERIVAÇÃO INTESTINAL</t>
  </si>
  <si>
    <t>0407020080 - COLECTOMIA VIDEOLAPAROSCÓPICA</t>
  </si>
  <si>
    <t>0407030255 - COLANGIOPANCREATOGRAFIA RETRÓGRADA ENDOSCÓPICA TERAPÊUTICA</t>
  </si>
  <si>
    <t>0407040110 - HERNIOPLASTIA RECIDIVANTE</t>
  </si>
  <si>
    <t>GERAL</t>
  </si>
  <si>
    <t>0407020233 - EXCISÃO DE LESÃO INTESTINAL / MESENTÉRICA LOCALIZADA</t>
  </si>
  <si>
    <t>0413040143 - RECONSTRUCAO TOTAL DE ORELHA (MULTIPLOS ESTAGIOS)</t>
  </si>
  <si>
    <t>0407030190 - PANCREATECTOMIA VIDEOLAPAROSCOPICA</t>
  </si>
  <si>
    <t>0407010211 - GASTROSTOMIA</t>
  </si>
  <si>
    <t>0401020061 - EXÉRESE DE CISTO BRANQUIAL</t>
  </si>
  <si>
    <t>0407010149 - GASTRECTOMIA TOTAL</t>
  </si>
  <si>
    <t>0401020045 - EXCISÃO E ENXERTO DE PELE (HEMANGIOMA, NEVUS OU TUMOR )</t>
  </si>
  <si>
    <t>0407020020 - AMPUTAÇÃO POR PROCIDÊNCIA DE RETO</t>
  </si>
  <si>
    <t>0401020070 - EXÉRESE DE CISTO DERMOIDE</t>
  </si>
  <si>
    <t>0401020088 - EXÉRESE DE CISTO SACRO-COCCIGEO</t>
  </si>
  <si>
    <t>0407040153 - HERNIORRAFIA UMBILICAL VIDEOLAPAROSCÓPICA</t>
  </si>
  <si>
    <t>0407040072 - HERNIOPLASTIA EPIGASTRICA VIDEOLAPAROSCOPICA</t>
  </si>
  <si>
    <t>0407020470 - TRATAMENTO CIRÚRGICO DE PROLAPSO ANAL</t>
  </si>
  <si>
    <t>0407020217 - ESFINCTEROTOMIA INTERNA E TRATAMENTO DE FISSURA ANAL</t>
  </si>
  <si>
    <t>0407020268 - FECHAMENTO DE FÍSTULA DE RETO</t>
  </si>
  <si>
    <t>0407020357 - PROCTOPLASTIA E PROCTORRAFIA POR VIA PERINEAL</t>
  </si>
  <si>
    <t>0413040097 - PREPARO DE RETALHO</t>
  </si>
  <si>
    <t>0407020110 - CRIPTECTOMIA ÚNICA / MÚLTIPLA</t>
  </si>
  <si>
    <t>0407040137 - HERNIORRAFIA INGUINAL VIDEOLAPAROSCÓPICA</t>
  </si>
  <si>
    <t>0401020118 - HOMOENXERTIA (ATO CIRÚRGICO PRE E PÓS-OPERATÓRIO)</t>
  </si>
  <si>
    <t>0407020292 - HERNIORRAFIA COM RESSECÇÃO INTESTINAL (HERNIA ESTRANGULADA)</t>
  </si>
  <si>
    <t>0407040226 - REPARACAO DE OUTRAS HERNIAS</t>
  </si>
  <si>
    <t>0413040208 - TRATAMENTO CIRURGICO DE RETRACAO CICATRICIAL DOS DEDOS DA MAO/PE S/ COMPROMETIMENTO TENDINOSO</t>
  </si>
  <si>
    <t>0407030182 - PANCREATECTOMIA PARCIAL</t>
  </si>
  <si>
    <t>0407010050 - ESOFAGECTOMIA VIDEOLAPAROSCÓPICA</t>
  </si>
  <si>
    <t>0413040232 - TRATAMENTO CIRURGICO NAO ESTÉTICO DA ORELHA</t>
  </si>
  <si>
    <t>0413040119 - RECONSTRUCAO DE LÓBULO DA ORELHA</t>
  </si>
  <si>
    <t>0407010017 - DEGASTROGASTRECTOMIA COM OU SEM VAGOTOMIA</t>
  </si>
  <si>
    <t>0407010092 - ESOFAGORRAFIA CERVICAL</t>
  </si>
  <si>
    <t>0407010106 - ESOFAGORRAFIA TORÁCICA</t>
  </si>
  <si>
    <t>0407020349 - PROCTOPEXIA ABDOMINAL POR PROCIDÊNCIA DO RETO</t>
  </si>
  <si>
    <t>0401020100 - EXTIRPAÇÃOE SUPRESSÃO DE LESÃO DE PELE E DE TECIDO CELULAR SUBCUTÂNEO</t>
  </si>
  <si>
    <t>0407010084 - ESOFAGOPLASTIA / GASTROPLASTIA</t>
  </si>
  <si>
    <t>0407040048 - HERNIOPLASTIA DIAFRAGMÁTICA (VIA ABDOMINAL)</t>
  </si>
  <si>
    <t>0407010289 - TRATAMENTO CIRÚRGICO DE DIVERTÍCULO DO TUBO DIGESTIVO</t>
  </si>
  <si>
    <t>0413040151 - TRANSFERÊNCIA INTERMEDIÁRIA DE RETALHO</t>
  </si>
  <si>
    <t>0407040056 - HERNIOPLASTIA DIAFRAGMÁTICA (VIA TORÁCICA)</t>
  </si>
  <si>
    <t>0413040127 - RECONSTRUCAO DE POLO SUPERIOR DA ORELHA</t>
  </si>
  <si>
    <t>0413040135 - RECONSTRUCAO DO HELIX DA ORELHA</t>
  </si>
  <si>
    <t>0407020420 - TRATAMENTO CIRÚRGICO DE ANOMALIAS CONGENITAS DO ANUS E RETO</t>
  </si>
  <si>
    <t>0407020144 - DRENAGEM DE ABSCESSO ISQUIORRETAL</t>
  </si>
  <si>
    <t>0407030166 - HEPATOTOMIA E DRENAGEM DE ABSCESSO / CISTO</t>
  </si>
  <si>
    <t>0407030174 - MARSUPIALIZAÇÃO DE ABSCESSO / CISTO</t>
  </si>
  <si>
    <t>0407040129 - HERNIOPLASTIA UMBILICAL</t>
  </si>
  <si>
    <t>0407020322 - PLÁSTICA ANAL EXTERNA / ESFINCTEROPLASTIA ANAL</t>
  </si>
  <si>
    <t>0407020250 - FECHAMENTO DE FÍSTULA DE COLON</t>
  </si>
  <si>
    <t>0407010165 - GASTROENTEROANASTOMOSE</t>
  </si>
  <si>
    <t>0407010130 - GASTRECTOMIA PARCIAL COM OU SEM VAGOTOMIA</t>
  </si>
  <si>
    <t>0401020142 - TRATAMENTO CIRÚRGICO DE HIPERCERATOSE PLANTAR COM (CORREÇÃO PLÁSTICA)</t>
  </si>
  <si>
    <t>0412010046 - COLOCACAO DE PRÓTESE LARINGO TRAQUEAL/ TRAQUEO-BRÔNQUICA (INCLUI PRÓTESE)</t>
  </si>
  <si>
    <t>0413040194 - TRATAMENTO CIRURGICO DE RETRACAO CICATRICIAL DO COTOVELO</t>
  </si>
  <si>
    <t>0407020284 - HEMORROIDECTOMIA</t>
  </si>
  <si>
    <t>0401020096 - EXÉRESE DE CISTO TIREOGLOSSO</t>
  </si>
  <si>
    <t>0412040158 - TORACOPLASTIA (QUALQUER TÉCNICA)</t>
  </si>
  <si>
    <t>0413040038 - DERMOLIPECTOMIA (1 OU 2 MEMBROS INFERIORES)</t>
  </si>
  <si>
    <t>0407030123 - ESPLENECTOMIA</t>
  </si>
  <si>
    <t>0412040018 - COSTECTOMIA</t>
  </si>
  <si>
    <t>0407020225 - EXCISÃO DE LESÃO / TUMOR ANU-RETAL</t>
  </si>
  <si>
    <t>0413040020 - CORREÇÃO DE RETRAÇÃO CICATRICIAL VÁRIOS ESTÁGIOS</t>
  </si>
  <si>
    <t>0401020150 - TRATAMENTO CIRÚRGICO DO SINUS PRÉ-AURICULAR</t>
  </si>
  <si>
    <t>0412010119 - TRAQUEORRAFIA E/OU FECHAMENTO DE FÍSTULA TRAQUEO-CUTÂNEA</t>
  </si>
  <si>
    <t>0407010220 - GASTROSTOMIA VIDEOLAPAROSCÓPICA</t>
  </si>
  <si>
    <t>0413040186 - TRATAMENTO CIRURGICO DE RETRACAO CICATRICIAL DA AXILA</t>
  </si>
  <si>
    <t>0401020053 - EXCISÃO E SUTURA DE LESAO NA PELE C/ PLÁSTICA EM Z OU ROTAÇÃO DE RETALHO</t>
  </si>
  <si>
    <t>0407040080 - HERNIOPLASTIA INCISIONAL</t>
  </si>
  <si>
    <t>0407020276 - FISTULECTOMIA / FISTULOTOMIA ANAL</t>
  </si>
  <si>
    <t>0401020029 - ENXERTO DERMO-EPIDÉRMICO</t>
  </si>
  <si>
    <t>0407030077 - COLEDOCOTOMIA VIDEOLAPAROSCÓPICA</t>
  </si>
  <si>
    <t>0412010038 - COLOCAÇÃO DE PRÓTESE LARINGO-TRAQUEAL, TRAQUEAL, TRAQUEO-BRÔNQUICA, BRÔNQUICA POR VIA ENDOSCOPICA (INCLUI PRÓTESE)</t>
  </si>
  <si>
    <t>0407030050 - COLEDOCOPLASTIA</t>
  </si>
  <si>
    <t>0407030018 - ANASTOMOSE BILEO-DIGESTIVA</t>
  </si>
  <si>
    <t>0407010076 - ESOFAGOGASTRECTOMIA</t>
  </si>
  <si>
    <t>0407030131 - HEPATECTOMIA PARCIAL</t>
  </si>
  <si>
    <t>0412020017 - MEDIASTINOTOMIA EXPLORADORA PARA-ESTERNAL / POR VIA ANTERIOR</t>
  </si>
  <si>
    <t>0412020025 - MEDIASTINOTOMIA EXTRAPLEURAL POR VIA POSTERIOR</t>
  </si>
  <si>
    <t>0401020010 - ENXERTO COMPOSTO</t>
  </si>
  <si>
    <t>0401020037 - ENXERTO LIVRE DE PELE TOTAL</t>
  </si>
  <si>
    <t>0407040170 - LAPAROTOMIA VIDEOLAPAROSCÓPICA PARA DRENAGEM E/OU BIÓPSIA</t>
  </si>
  <si>
    <t>0407040099 - HERNIOPLASTIA INGUINAL (BILATERAL)</t>
  </si>
  <si>
    <t>0407030069 - COLEDOCOTOMIA COM OU SEM COLECISTECTOMIA</t>
  </si>
  <si>
    <t>0413040046 - DERMOLIPECTOMIA ABDOMINAL NAO ESTETICA (PLÁSTICA ABDOMINAL)</t>
  </si>
  <si>
    <t>0401020169 - TRATAMENTO EM ESTÁGIOS SUBSEQUENTES DE ENXERTIA</t>
  </si>
  <si>
    <t>0407020195 - ENTEROPEXIA (QUALQUER SEGMENTO)</t>
  </si>
  <si>
    <t>0412050048 - LOBECTOMIA PULMONAR</t>
  </si>
  <si>
    <t>0412050013 - BULECTOMIA UNI OU BILATERAL</t>
  </si>
  <si>
    <t>0412050072 - PNEUMONECTOMIA DE TOTALIZACAO</t>
  </si>
  <si>
    <t>0412050145 - METASTASECTOMIA PULMONAR UNI OU BILATERAL (QUALQUER MÉTODO)</t>
  </si>
  <si>
    <t>0412030110 - PLEURODESE</t>
  </si>
  <si>
    <t>0407030042 - COLECISTOSTOMIA</t>
  </si>
  <si>
    <t>0407040102 - HERNIOPLASTIA INGUINAL / CRURAL (UNILATERAL)</t>
  </si>
  <si>
    <t>0412020068 - TIMECTOMIA</t>
  </si>
  <si>
    <t>0407020241 - FECHAMENTO DE ENTEROSTOMIA (QUALQUER SEGMENTO)</t>
  </si>
  <si>
    <t>0412040131 - TORACECTOMIA SEM RECONSTRUÇÃO PARIETAL</t>
  </si>
  <si>
    <t>0412040123 - TORACECTOMIA COM RECONSTRUÇÃO PARIETAL (POR PRÓTESE)</t>
  </si>
  <si>
    <t>0412040034 - ESTERNECTOMIA SUBTOTAL</t>
  </si>
  <si>
    <t>0412040026 - ESTERNECTOMIA COM OU SEM PRÓTESE</t>
  </si>
  <si>
    <t>0412040182 - TRATAMENTO CIRÚRGICO DE DEFEITOS CONGÊNITOS DO TÓRAX</t>
  </si>
  <si>
    <t>0407020012 - AMPUTAÇÃO COMPLETA ABDOMINO-PERINEAL DO RETO</t>
  </si>
  <si>
    <t>0407020071 - COLECTOMIA TOTAL</t>
  </si>
  <si>
    <t>0407020438 - TRATAMENTO CIRÚRGICO DE AUSENCIA DO RETO (ABDOMINO-PERINEAL)</t>
  </si>
  <si>
    <t>0407020403 - RETOSSIGMOIDECTOMIA ABDOMINAL</t>
  </si>
  <si>
    <t>0407020411 - RETOSSIGMOIDECTOMIA ABDOMINO-PERINEAL</t>
  </si>
  <si>
    <t>0407020330 - PROCTOCOLECTOMIA TOTAL COM RESERVATÒRIO ILEAL</t>
  </si>
  <si>
    <t>0412010100 - TRAQUEOPLASTIA E/OU LARINGOTRAQUEOPLASTIA</t>
  </si>
  <si>
    <t>0412010097 - TRAQUEOPLASTIA POR ACESSO TORÁCICO</t>
  </si>
  <si>
    <t>0412040115 - RETIRADA DE CORPO ESTRANHO DA PAREDE TORÁCICA</t>
  </si>
  <si>
    <t>0407010297 - TRATAMENTO CIRÚRGICO DE REFLUXO GASTROESOFÁGICO</t>
  </si>
  <si>
    <t>0407030247 - TRATAMENTO CIRÚRGICO DE CISTOS PANCREÁTICOS</t>
  </si>
  <si>
    <t>0412040212 - TRATAMENTO CIRURGICO DE PAREDE TORACICA</t>
  </si>
  <si>
    <t>0407040064 - HERNIOPLASTIA EPIGASTRICA</t>
  </si>
  <si>
    <t>0407030204 - PANCREATO-DUODENECTOMIA</t>
  </si>
  <si>
    <t>0412050064 - PNEUMOMECTOMIA</t>
  </si>
  <si>
    <t>0412010143 - TRATAMENTO CIRURGICO DE FISTULA TRAQUEOESOFÁGICA ADQUIRIDA</t>
  </si>
  <si>
    <t>0407020063 - COLECTOMIA PARCIAL (HEMICOLECTOMIA)</t>
  </si>
  <si>
    <t>0412020050 - RESSECÇÃO DE TUMOR DO MEDIASTINO</t>
  </si>
  <si>
    <t>0407010033 - ESOFAGECTOMIA DISTAL COM TORACOTOMIA</t>
  </si>
  <si>
    <t>0407010041 - ESOFAGECTOMIA DISTAL SEM TORACOTOMIA</t>
  </si>
  <si>
    <t>0407010068 - ESÔFAGO-COLONPLASTIA</t>
  </si>
  <si>
    <t>0412040174 - TORACOTOMIA EXPLORADORA</t>
  </si>
  <si>
    <t>0407030034 - COLECISTECTOMIA VIDEOLAPAROSCÓPICA</t>
  </si>
  <si>
    <t>0407030026 - COLECISTECTOMIA</t>
  </si>
  <si>
    <t>0412030012 - DESCORTICAÇÃO PULMONAR</t>
  </si>
  <si>
    <t>0407010270 - TRATAMENTO CIRÚRGICO DE ACALASIA (CARDIOMIOPLASTIA)</t>
  </si>
  <si>
    <t>0407020179 - ENTERECTOMIA</t>
  </si>
  <si>
    <t>0412050102 - RESSECÇÃO EM CUNHA, TUMORECTOMIA / BIOPSIA DE PULMAO A CEU ABERTO</t>
  </si>
  <si>
    <t>0407020187 - ENTEROANASTOMOSE (QUALQUER SEGMENTO)</t>
  </si>
  <si>
    <t>0409060046 - CURETAGEM SEMIOTICA C/ OU S/ DILATACAO DO COLO DO UTERO</t>
  </si>
  <si>
    <t>GINECOLOGIA</t>
  </si>
  <si>
    <t>0409070033 - COLPOCLEISE (CIRURGIA DE LE FORT)</t>
  </si>
  <si>
    <t>0410010120 - SETORECTOMIA / QUADRANTECTOMIA C/ ESVAZIAMENTO GANGLIONAR</t>
  </si>
  <si>
    <t>0409070041 - COLPOPERINEOCLEISE</t>
  </si>
  <si>
    <t>0409070068 - COLPOPERINEOPLASTIA POSTERIOR</t>
  </si>
  <si>
    <t>0409070084 - COLPOPLASTIA ANTERIOR</t>
  </si>
  <si>
    <t>0409070025 - COLPECTOMIA</t>
  </si>
  <si>
    <t>0409070076 - COLPOPERINEORRAFIA NAO OBSTETRICA</t>
  </si>
  <si>
    <t>0409070149 - EXERESE DE CISTO VAGINAL</t>
  </si>
  <si>
    <t>0409060240 - SALPINGECTOMIA VIDEOLAPAROSCOPICA</t>
  </si>
  <si>
    <t>0409070300 - VULVECTOMIA SIMPLES</t>
  </si>
  <si>
    <t>0410010057 - MASTECTOMIA RADICAL C/ LINFADENECTOMIA</t>
  </si>
  <si>
    <t>0409070114 - CONSTRUCAO DE VAGINA</t>
  </si>
  <si>
    <t>0409070211 - RECONSTRUCAO DA VAGINA</t>
  </si>
  <si>
    <t>0409060054 - CURETAGEM UTERINA EM MOLA HIDATIFORME</t>
  </si>
  <si>
    <t>0409070262 - TRATAMENTO CIRURGICO DE HIPERTROFIA DOS PEQUENOS LABIOS</t>
  </si>
  <si>
    <t>0409070220 - TRATAMENTO CIRURGICO DE COAPTACAO DE NINFAS</t>
  </si>
  <si>
    <t>0409070017 - ALARGAMENTO DA ENTRADA VAGINAL</t>
  </si>
  <si>
    <t>0409070190 - MARSUPIALIZACAO DE GLÂNDULA DE BARTOLIN</t>
  </si>
  <si>
    <t>0409070289 - TRATAMENTO CIRURGICO DE VAGINA SEPTADA / ATRESICA</t>
  </si>
  <si>
    <t>0409060178 - HISTEROSCOPIA CIRURGICA C/ RESSECTOSCOPIO</t>
  </si>
  <si>
    <t>0409060208 - MIOMECTOMIA VIDEOLAPAROSCOPICA</t>
  </si>
  <si>
    <t>0409060038 - EXCISÃO TIPO 3 DO COLO UTERINO</t>
  </si>
  <si>
    <t>0409060011 - CERCLAGEM DE COLO DO UTERO</t>
  </si>
  <si>
    <t>0409060020 - COLPOPERINEOPLASTIA ANTERIOR E POSTERIOR C/ AMPUTACAO DE COLO</t>
  </si>
  <si>
    <t>0409070157 - EXERESE DE GLÂNDULA DE BARTHOLIN / SKENE</t>
  </si>
  <si>
    <t>0410010081 - PLASTICA MAMÁRIA MASCULINA</t>
  </si>
  <si>
    <t>0409070203 - OPERACAO DE BURCH</t>
  </si>
  <si>
    <t>0410010065 - MASTECTOMIA SIMPLES</t>
  </si>
  <si>
    <t>0409060232 - SALPINGECTOMIA UNI / BILATERAL</t>
  </si>
  <si>
    <t>0410010111 - SETORECTOMIA / QUADRANTECTOMIA</t>
  </si>
  <si>
    <t>0409070050 - COLPOPERINEOPLASTIA ANTERIOR E POSTERIOR</t>
  </si>
  <si>
    <t>0410010090 - PLASTICA MAMÁRIA RECONSTRUTIVA PÓS MASTECTOMIA C/ IMPLANTE DE PRÓTESE</t>
  </si>
  <si>
    <t>0409060186 - LAQUEADURA TUBARIA</t>
  </si>
  <si>
    <t>0409060224 - RESSECCAO DE VARIZES PELVICAS</t>
  </si>
  <si>
    <t>0409060275 - TRAQUELOPLASTIA</t>
  </si>
  <si>
    <t>0409060259 - SALPINGOPLASTIA</t>
  </si>
  <si>
    <t>0409060267 - SALPINGOPLASTIA VIDEOLAPAROSCOPICA</t>
  </si>
  <si>
    <t>0409070238 - TRATAMENTO CIRURGICO DE FISTULA RETO-VAGINAL</t>
  </si>
  <si>
    <t>0409060216 - OOFORECTOMIA / OOFOROPLASTIA</t>
  </si>
  <si>
    <t>0409060194 - MIOMECTOMIA</t>
  </si>
  <si>
    <t>0409070254 - TRATAMENTO CIRURGICO DE FISTULA VESICO-VAGINAL</t>
  </si>
  <si>
    <t>0409060100 - HISTERECTOMIA (POR VIA VAGINAL)</t>
  </si>
  <si>
    <t>0409060151 - HISTERECTOMIA VIDEOLAPAROSCOPICA</t>
  </si>
  <si>
    <t>0409060143 - HISTERECTOMIA TOTAL AMPLIADA (WERTHEIN-MEIGS)</t>
  </si>
  <si>
    <t>0409060127 - HISTERECTOMIA SUBTOTAL</t>
  </si>
  <si>
    <t>0409060135 - HISTERECTOMIA TOTAL</t>
  </si>
  <si>
    <t>0410010073 - PLASTICA MAMÁRIA FEMININA NAO ESTETICA</t>
  </si>
  <si>
    <t>0409060119 - HISTERECTOMIA C/ ANEXECTOMIA (UNI / BILATERAL)</t>
  </si>
  <si>
    <t>0409070270 - TRATAMENTO CIRURGICO DE INCONTINÊNCIA URINÁRIA POR VIA VAGINAL</t>
  </si>
  <si>
    <t>MULTIPLA/SEQUENCIAIS</t>
  </si>
  <si>
    <t>415020050 - PROCEDIMENTOS SEQUENCIAIS EM ONCOLOGIA</t>
  </si>
  <si>
    <t>415020042 - PROCEDIMENTOS SEQUENCIAIS EM ANOMALIA CRÂNIO E BUCOMAXILOFACIAL</t>
  </si>
  <si>
    <t>0415010012 - TRATAMENTO C/ CIRURGIAS MULTIPLAS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</si>
  <si>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</si>
  <si>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</si>
  <si>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</si>
  <si>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</si>
  <si>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NEUROLOGIA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</si>
  <si>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</si>
  <si>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</si>
  <si>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</si>
  <si>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</si>
  <si>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</si>
  <si>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</si>
  <si>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</si>
  <si>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</si>
  <si>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</si>
  <si>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0403050146 - SIMPATECTOMIA TORÁCICA VIDEOCIRÚRGICA</t>
  </si>
  <si>
    <t>0403020107 - TRANSPOSICAO DO NERVO CUBITAL</t>
  </si>
  <si>
    <t>403030110 - MICROCIRURGIA PARA BIOPSIA DE MEDULA ESPINHAL OU RAIZES</t>
  </si>
  <si>
    <t>0403020077 - NEUROLISE NAO FUNCIONAL DE NERVOS PERIFERICOS</t>
  </si>
  <si>
    <t>0403010179 - RETIRADA DE PLACA DE CRANIOPLASTIA</t>
  </si>
  <si>
    <t>0403010322 - TRATAMENTO CIRÚRGICO DE OSTEOMIELITE DO CRÂNIO</t>
  </si>
  <si>
    <t>0403020085 - NEURORRAFIA</t>
  </si>
  <si>
    <t>0403020115 - TRATAMENTO CIRÚRGICO DE NEUROPATIA COMPRESSIVA COM OU SEM MICROCIRÚRGIA</t>
  </si>
  <si>
    <t>0403010012 - CRANIOPLASTIA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</si>
  <si>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</si>
  <si>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</si>
  <si>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</si>
  <si>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</si>
  <si>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0403010187 - REVISÃO DE DERIVAÇÃO VENTRICULAR PARA PERITÔNEO / ÁTRIO / PLEURA / RAQUE</t>
  </si>
  <si>
    <t>0403020069 - MICRONEURORRAFIA</t>
  </si>
  <si>
    <t>0403050090 - RIZOTOMIA PERCUTANEA COM BALÃO</t>
  </si>
  <si>
    <t>0403010233 - TRATAMENTO CIRÚRGICO DE DISRAFISMO OCULTO</t>
  </si>
  <si>
    <t>0403010101 - DERIVAÇÃO VENTRICULAR PARA PERITÔNEO / ÁTRIO / PLEURA / RAQUE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</si>
  <si>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</si>
  <si>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</si>
  <si>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</si>
  <si>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0403050111 - SIMPATECTOMIA LOMBAR A CÉU ABERTO</t>
  </si>
  <si>
    <t>0403050073 - MICROCIRURGIA COM RIZOTOMIA A CÉU ABERTO</t>
  </si>
  <si>
    <t>0403010152 - RESSECÇÃO DE MUCOCELE FRONTAL</t>
  </si>
  <si>
    <t>0403010160 - RETIRADA DE DERIVAÇÃO VENTRICULAR PARA PERITONEO / ÁTRIO / PLEURA / RAQUE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</si>
  <si>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</si>
  <si>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</si>
  <si>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</si>
  <si>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</si>
  <si>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</si>
  <si>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</si>
  <si>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</si>
  <si>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</si>
  <si>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</si>
  <si>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</si>
  <si>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</si>
  <si>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</si>
  <si>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</si>
  <si>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</si>
  <si>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</si>
  <si>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</si>
  <si>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</si>
  <si>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</si>
  <si>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</si>
  <si>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</si>
  <si>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</si>
  <si>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</si>
  <si>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</si>
  <si>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</si>
  <si>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</si>
  <si>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</si>
  <si>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</si>
  <si>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</si>
  <si>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</si>
  <si>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</si>
  <si>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</si>
  <si>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</si>
  <si>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</si>
  <si>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</si>
  <si>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</si>
  <si>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</si>
  <si>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</si>
  <si>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</si>
  <si>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</si>
  <si>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</si>
  <si>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</si>
  <si>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</si>
  <si>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</si>
  <si>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</si>
  <si>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</si>
  <si>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</si>
  <si>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</si>
  <si>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</si>
  <si>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</si>
  <si>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</si>
  <si>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</si>
  <si>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</si>
  <si>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</si>
  <si>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</si>
  <si>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</si>
  <si>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</si>
  <si>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</si>
  <si>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</si>
  <si>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</si>
  <si>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</si>
  <si>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</si>
  <si>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</si>
  <si>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</si>
  <si>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0405030177 - VITRECTOMIA POSTERIOR COM INFUSÃO DE PERFLUOCARBONO/ÓLEO DE SILICONE/ENDOLASER</t>
  </si>
  <si>
    <t>OFTALMO</t>
  </si>
  <si>
    <t>0405030169 - VITRECTOMIA POSTERIOR COM INFUSÃO DE PERFLUOCARBONO E ENDOLASER</t>
  </si>
  <si>
    <t>0405030142 - VITRECTOMIA POSTERIOR</t>
  </si>
  <si>
    <t>0405020015 - CORREÇÃO CIRÚRGICA DE ESTRABISMO (ACIMA DE 2 MUSCULOS)</t>
  </si>
  <si>
    <t>APAC MS/AIH MS</t>
  </si>
  <si>
    <t>0405050356 - TRATAMENTO CIRÚRGICO DE GLAUCOMA CONGENITO</t>
  </si>
  <si>
    <t>0405020023 - CORREÇÃO CIRÚRGICA DO ESTRABISMO (ATE 2 MUSCULOS)</t>
  </si>
  <si>
    <t>0405010133 - RECONSTITUIÇÃO TOTAL DE PALPEBRA</t>
  </si>
  <si>
    <t>0405050151 - IMPLANTE SECUNDÁRIO DE LENTE INTRA-OCULAR - LIO</t>
  </si>
  <si>
    <t>0405050143 - IMPLANTE INTRA-ESTROMAL</t>
  </si>
  <si>
    <t>0405030070 - RETINOPEXIA COM INTROFLEXÃO ESCLERAL</t>
  </si>
  <si>
    <t>0405050313 - TOPOPLASTIA DO TRANSPLANTE</t>
  </si>
  <si>
    <t>0405050321 - TRABECULECTOMIA</t>
  </si>
  <si>
    <t>0405050135 - IMPLANTE DE PRÓTESE ANTI-GLAUCOMATOSA</t>
  </si>
  <si>
    <t>0405050224 - RECONSTITUIÇÃO DE FORNIX CONJUNTIVAL</t>
  </si>
  <si>
    <t>0405040105 - EXPLANTE DE LENTE INTRA OCULAR</t>
  </si>
  <si>
    <t>0405040067 - ENUCLEAÇÃO DE GLOBO OCULAR</t>
  </si>
  <si>
    <t>0405050232 - RECONSTRUÇÃO DE CAMARA ANTERIOR DO OLHO</t>
  </si>
  <si>
    <t>0405050372 - FACOEMULSIFICAÇÃO COM IMPLANTE DE LENTE INTRA-OCULAR DOBRAVEL</t>
  </si>
  <si>
    <t>0405030134 - VITRECTOMIA ANTERIOR</t>
  </si>
  <si>
    <t>0405030185 - TERMOTERAPIA TRANSPUPILAR</t>
  </si>
  <si>
    <t>0405040164 - RECONSTITUIÇÃO DE PAREDE DA ORBITA</t>
  </si>
  <si>
    <t>0405010117 - RECONSTITUICAO DE CANAL LACRIMAL</t>
  </si>
  <si>
    <t>0405010036 - DACRIOCISTORRINOSTOMIA</t>
  </si>
  <si>
    <t>0405050119 - FACOEMULSIFICAÇÃO COM IMPLANTE DE LENTE INTRA-OCULAR RIGIDA</t>
  </si>
  <si>
    <t>0405040059 - DESCOMPRESSÃO DE ORBITA</t>
  </si>
  <si>
    <t>0405010125 - RECONSTITUIÇÃO PARCIAL DE PALPEBRA COM TARSORRAFIA</t>
  </si>
  <si>
    <t>0405040148 - ORBITOTOMIA</t>
  </si>
  <si>
    <t>0405010010 - CORRECAO CIRURGICA DE ENTROPIO E ECTROPIO</t>
  </si>
  <si>
    <t>0405010150 - SONDAGEM DE CANAL LACRIMAL SOB ANESTESIA GERAL</t>
  </si>
  <si>
    <t>0405040075 - EVISCERAÇÃO DE GLOBO OCULAR</t>
  </si>
  <si>
    <t>0405040156 - RECONSTITUIÇÃO DE CAVIDADE ORBITÁRIA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</si>
  <si>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</si>
  <si>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</si>
  <si>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</si>
  <si>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</si>
  <si>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</si>
  <si>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</si>
  <si>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</si>
  <si>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</si>
  <si>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</si>
  <si>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</si>
  <si>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</si>
  <si>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</si>
  <si>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</si>
  <si>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</si>
  <si>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</si>
  <si>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</si>
  <si>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</si>
  <si>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</si>
  <si>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</si>
  <si>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</si>
  <si>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</si>
  <si>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</si>
  <si>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</si>
  <si>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</si>
  <si>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</si>
  <si>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</si>
  <si>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</si>
  <si>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</si>
  <si>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</si>
  <si>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</si>
  <si>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</si>
  <si>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</si>
  <si>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</si>
  <si>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</si>
  <si>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</si>
  <si>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</si>
  <si>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</si>
  <si>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</si>
  <si>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</si>
  <si>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</si>
  <si>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</si>
  <si>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</si>
  <si>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</si>
  <si>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</si>
  <si>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</si>
  <si>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</si>
  <si>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</si>
  <si>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</si>
  <si>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</si>
  <si>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</si>
  <si>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</si>
  <si>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</si>
  <si>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</si>
  <si>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</si>
  <si>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</si>
  <si>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</si>
  <si>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</si>
  <si>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</si>
  <si>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</si>
  <si>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</si>
  <si>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</si>
  <si>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</si>
  <si>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</si>
  <si>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</si>
  <si>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</si>
  <si>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</si>
  <si>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</si>
  <si>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</si>
  <si>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</si>
  <si>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</si>
  <si>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</si>
  <si>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</si>
  <si>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</si>
  <si>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</si>
  <si>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</si>
  <si>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</si>
  <si>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</si>
  <si>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</si>
  <si>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</si>
  <si>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</si>
  <si>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</si>
  <si>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</si>
  <si>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</si>
  <si>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</si>
  <si>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</si>
  <si>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</si>
  <si>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</si>
  <si>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</si>
  <si>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</si>
  <si>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</si>
  <si>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</si>
  <si>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</si>
  <si>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</si>
  <si>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</si>
  <si>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</si>
  <si>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</si>
  <si>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</si>
  <si>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</si>
  <si>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</si>
  <si>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</si>
  <si>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</si>
  <si>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</si>
  <si>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</si>
  <si>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</si>
  <si>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</si>
  <si>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</si>
  <si>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</si>
  <si>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</si>
  <si>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</si>
  <si>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</si>
  <si>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</si>
  <si>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</si>
  <si>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</si>
  <si>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</si>
  <si>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</si>
  <si>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</si>
  <si>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</si>
  <si>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</si>
  <si>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</si>
  <si>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</si>
  <si>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</si>
  <si>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</si>
  <si>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</si>
  <si>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</si>
  <si>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</si>
  <si>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</si>
  <si>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</si>
  <si>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</si>
  <si>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</si>
  <si>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</si>
  <si>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</si>
  <si>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</si>
  <si>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</si>
  <si>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</si>
  <si>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</si>
  <si>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</si>
  <si>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</si>
  <si>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</si>
  <si>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</si>
  <si>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</si>
  <si>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</si>
  <si>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</si>
  <si>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0408050063 - ARTROPLASTIA TOTAL PRIMARIA DO JOELHO</t>
  </si>
  <si>
    <t>ORTOPEDIA</t>
  </si>
  <si>
    <t>0408040092 - ARTROPLASTIA TOTAL PRIMARIA DO QUADRIL NÃO CIMENTADA / HÍBRIDA</t>
  </si>
  <si>
    <t>0408010142 - REPARO DE ROTURA DO MANGUITO ROTADOR (INCLUI PROCEDIMENTOS DESCOMPRESSIVOS)</t>
  </si>
  <si>
    <t>0403020123 - TRATAMENTO CIRURGICO DE SINDROME COMPRESSIVA EM TUNEL OSTEO-FIBROSO AO NIVEL DO CARPO</t>
  </si>
  <si>
    <t>0408060379 - RETIRADA DE PLACA E/OU PARAFUSOS</t>
  </si>
  <si>
    <t>0408050896 - TRATAMENTO CIRÚRGICO DE ROTURA DO MENISCO COM MENISCECTOMIA PARCIAL / TOTAL</t>
  </si>
  <si>
    <t>0408050160 - RECONSTRUÇÃOLIGAMENTAR INTRA-ARTICULAR DO JOELHO (CRUZADO ANTERIOR)</t>
  </si>
  <si>
    <t>0408050039 - ARTRODESE DE MEDIAS / GRANDES ARTICULAÇÕES DE MEMBRO INFERIOR</t>
  </si>
  <si>
    <t>0408060476 - TENOPLASTIA OU ENXERTO DE TENDÃO UNICO</t>
  </si>
  <si>
    <t>0408040076 - ARTROPLASTIA DE REVISÃO OU RECONSTRUÇÃO DO QUADRIL</t>
  </si>
  <si>
    <t>0408060310 - RESSECÇÃO SIMPLES DE TUMOR ÓSSEO / DE PARTES MOLES</t>
  </si>
  <si>
    <t>0408060352 - RETIRADA DE FIO OU PINO INTRA-ÓSSEO</t>
  </si>
  <si>
    <t>0408060190 - OSTEOTOMIA DE OSSOS LONGOS EXCETO DA MÃO E DO PÉ</t>
  </si>
  <si>
    <t>0408030291 - ARTRODESE TORACO-LOMBO-SACRA POSTERIOR, DOIS NÍVEIS,</t>
  </si>
  <si>
    <t>0408060212 - RESSECÇÃO DE CISTO SINOVIAL</t>
  </si>
  <si>
    <t>0408050659 - TRATAMENTO CIRÚRGICO DE HALUX VALGUS COM OSTEOTOMIA DO PRIMEIRO OSSO METATARSIANO</t>
  </si>
  <si>
    <t>0408050055 - ARTROPLASTIA TOTAL DE JOELHO - REVISÃO / RECONSTRUÇÃO</t>
  </si>
  <si>
    <t>0408040084 - ARTROPLASTIA TOTAL PRIMÁRIA DO QUADRIL CIMENTADA</t>
  </si>
  <si>
    <t>0408060182 - OSTEOTOMIA DE OSSOS DA MÃO E/OU DO PÉ</t>
  </si>
  <si>
    <t>0408050888 - TRATAMENTO CIRÚRGICO DE ROTURA DE MENISCO COM SUTURA MENISCAL UNI / BICOMPATIMENTAL</t>
  </si>
  <si>
    <t>0408010215 - TRATAMENTO CIRÚRGICO DE LUXAÇÃO RECIDIVANTE / HABITUAL DE ARTICULAÇÃO ESCAPULO-UMERAL</t>
  </si>
  <si>
    <t>0408060441 - TENÓLISE</t>
  </si>
  <si>
    <t>0408060050 - ARTRODESE DE PEQUENAS ARTICULAÇÕES</t>
  </si>
  <si>
    <t>0408030801 - TRATAMENTO CIRÚRGICO DE DEFORMIDADE DA COLUNA VIA POSTERIOR DOZE NIVEIS OU MAIS</t>
  </si>
  <si>
    <t>0408030267 - ARTRODESE TORACO-LOMBO-SACRA POSTERIOR UM NÍVEL</t>
  </si>
  <si>
    <t>0408030380 - DISCECTOMIA CERVICAL / LOMBAR / LOMBO-SACRA POR VIA POSTERIOR (1 NÍVEL C/ MICROSCÓPIO)</t>
  </si>
  <si>
    <t>0408030275 - ARTRODESE TORACO-LOMBO-SACRA POSTERIOR TRÊS NIVEIS</t>
  </si>
  <si>
    <t>0408060140 - FASCIECTOMIA</t>
  </si>
  <si>
    <t>0408050179 - RECONSTRUÇÃO LIGAMENTAR INTRA-ARTICULAR DO JOELHO (CRUZADO POSTERIOR COM OU SEM ANTERIOR)</t>
  </si>
  <si>
    <t>0408020032 - ARTRODESE DE MÉDIAS / GRANDES ARTICULAÇÕES DE MEMBRO SUPERIOR</t>
  </si>
  <si>
    <t>0408060123 - EXPLORAÇÃO ARTICULAR C/ OU S/ SINOVECTOMIA DE MÉDIAS / GRANDES ARTICULAÇÕES</t>
  </si>
  <si>
    <t>0408030070 - ARTRODESE CERVICAL ANTERIOR DOIS NÍVEIS</t>
  </si>
  <si>
    <t>0408030143 - ARTRODESE INTERSOMATICA VIA POSTERIOR / POSTERO-LATERAL DOIS NÍVEIS</t>
  </si>
  <si>
    <t>0408030135 - ARTRODESE INTERSOMATICA VIA POSTERIOR / POSTERO-LATERAL UM NÍVEL</t>
  </si>
  <si>
    <t>0408030160 - ARTRODESE INTERSOMATICA VIA POSTERIOR / POSTERO-LATERAL TRES NÍVEIS</t>
  </si>
  <si>
    <t>0408020601 - TRATAMENTO CIRÚRGICO DE PSEUDO-RETARDO / CONSOLIDAÇÃO / PERDA ÓSSEA AO ÍIVEL DO CARPO</t>
  </si>
  <si>
    <t>0408050861 - TRATAMENTO CIRÚRGICO DE PSEUDARTROSE / RETARDO DE CONSOLIDAÇÃO / PERDA ÓSSEA DA DIÁFISE TIBIAL</t>
  </si>
  <si>
    <t>0408050128 - REALINHAMENTO DO MECANISMO EXTENSOR DO JOELHO</t>
  </si>
  <si>
    <t>0408060034 - ALONGAMENTO E/OU TRANSPORTE ÓSSEO DE OSSOS LONGOS (EXCETO DA MÃO E DO PÉ)</t>
  </si>
  <si>
    <t>0408060158 - MANIPULAÇÃO ARTICULAR</t>
  </si>
  <si>
    <t>0408020555 - TRATAMENTO CIRÚRGICO DE PSEUDARTROSE / RETARDO DE CONSOLIDAÇÃO / PERDA ÓSSEA DA MÃO</t>
  </si>
  <si>
    <t>0408050926 - TRATAMENTO DAS LESÕES OSTEO-CONDRAIS POR FIXAÇÃO OU MOSAICOPLASTIA JOELHO/TORNOZELO</t>
  </si>
  <si>
    <t>0408050799 - TRATAMENTO CIRÚRGICO DE PSEUDARTROSE / RETARDO DE CONSOLIDAÇÃO / PERDA ÓSSEA DA DIÁFISE DO FÊMUR</t>
  </si>
  <si>
    <t>0408060093 - DESCOMPRESSÃO COM ESVAZIAMENTO MEDULAR POR BROCAGEM / VIA CORTICOTOMIA</t>
  </si>
  <si>
    <t>0408050152 - RECONSTRUÇÃO LIGAMENTAR EXTRA-ARTICULAR DO JOELHO</t>
  </si>
  <si>
    <t>0408010185 - TRATAMENTO CIRURGICO DE LUXACAO / FRATURA-LUXACAO ACROMIO-CLAVICULAR</t>
  </si>
  <si>
    <t>0408030151 - ARTRODESE INTERSOMATICA VIA POSTERIOR / POSTERO-LATERAL QUATRO NÍVEIS</t>
  </si>
  <si>
    <t>0408030305 - ARTRODESE TORACO-LOMBO-SACRA POSTERIOR, QUATRO NÍVEIS,</t>
  </si>
  <si>
    <t>0408060581 - TRATAMENTO CIRÚRGICO DE DEFORMIDADE ARTICULAR POR RETRACAO TENO-CAPSULO-LIGAMENTAR</t>
  </si>
  <si>
    <t>0408010053 - ARTROPLASTIA ESCAPULO-UMERAL TOTAL</t>
  </si>
  <si>
    <t>0408030399 - DISCECTOMIA CERVICAL / LOMBAR / LOMBO-SACRA POR VIA POSTERIOR (UM NÍVEL)</t>
  </si>
  <si>
    <t>0408010223 - TRATAMENTO CIRÚRGICO DE RETARDO DE CONSOLIDAÇÃO DA PSEUDARTROSE DE CLAVICULA / ESCAPULA</t>
  </si>
  <si>
    <t>0408010231 - TRATAMENTO CIRÚRGICO DA SÍNDROME DO IMPACTO SUB-ACROMIAL</t>
  </si>
  <si>
    <t>0408060662 - TRATAMENTO CIRÚRGICO DE POLIDACTILIA ARTICULADA</t>
  </si>
  <si>
    <t>0408060018 - ALONGAMENTO / ENCURTAMENTO MIOTENDINOSO</t>
  </si>
  <si>
    <t>0408040041 - ARTROPLASTIA DE QUADRIL (NÃO CONVENCIONAL)</t>
  </si>
  <si>
    <t>0408030062 - ARTRODESE CERVICAL ANTERIOR TRÊS NIVEIS</t>
  </si>
  <si>
    <t>0408060530 - TRANSPOSIÇÃO / TRANSFERÊNCIA MIOTENDINOSA MÚLTIPLA</t>
  </si>
  <si>
    <t>0408060174 - OSTECTOMIA DE OSSOS LONGOS EXCETO DA MÃO E DO PÉ</t>
  </si>
  <si>
    <t>0408030038 - ARTRODESE CERVICAL / CERVICO-TORÁCICA POSTERIOR DOIS NÍVEIS</t>
  </si>
  <si>
    <t>0408050144 - RECONSTRUÇÃO LIGAMENTAR DO TORNOZELO</t>
  </si>
  <si>
    <t>0408020571 - TRATAMENTO CIRÚRGICO DE PSEUDARTROSE / RETARDO DE CONSOLIDAÇÃO / PERDA ÓSSEA DO ÚMERO</t>
  </si>
  <si>
    <t>0408050764 - TRATAMENTO CIRÚRGICO DE PÉ TORTO CONGÊNITO</t>
  </si>
  <si>
    <t>0408060360 - RETIRADA DE FIXADOR EXTERNO</t>
  </si>
  <si>
    <t>0408030631 - REVISÃO DE ARTRODESE / TRATAMENTO CIRÚRGICO DE PSEUDARTROSE DA COLUNA TORACO-LOMBO-SACRA POSTERIOR</t>
  </si>
  <si>
    <t>0408020563 - TRATAMENTO CIRÚRGICO DE PSEUDARTROSE / RETARDO DE CONSOLIDAÇÃO / PERDA ÓSSEA DO ANTEBRAÇO</t>
  </si>
  <si>
    <t>0408050136 - RECONSTRUÇÃODE TENDAO PATELAR / TENDAO QUADRICIPITAL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</si>
  <si>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</si>
  <si>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</si>
  <si>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0408050748 - TRATAMENTO CIRÚRGICO DE PÉ PLANO VALGO</t>
  </si>
  <si>
    <t>0408030240 - ARTRODESE TORACO-LOMBO-SACRA ANTERIOR DOIS NIVEIS</t>
  </si>
  <si>
    <t>0408050918 - TRATAMENTO CIRÚRGICO DO HALUX VALGUS S/ OSTEOTOMIA DO PRIMEIRO OSSO METATARSIANO</t>
  </si>
  <si>
    <t>0408030119 - ARTRODESE CERVICAL ANTERIOR UM NÍVEL</t>
  </si>
  <si>
    <t>0408030895 - TRATAMENTO CIRÚRGICO DE DEFORMIDADE DA COLUNA VIA POSTERIOR DOIS NÍVEIS</t>
  </si>
  <si>
    <t>0408040157 - OSTEOTOMIA DA PELVE</t>
  </si>
  <si>
    <t>0408060646 - TRATAMENTO CIRÚRGICO DE MÃO OU PÉ EM FENDA / DEDO BÍFIDO / MACRODACTILIA / POLIDACTILIA</t>
  </si>
  <si>
    <t>0408060166 - OSTECTOMIA DE OSSOS DA MÃO E/OU DO PÉ</t>
  </si>
  <si>
    <t>0408040165 - RECONSTRUÇÃO OSTEOPLASTICA DO QUADRIL</t>
  </si>
  <si>
    <t>0408030054 - ARTRODESE CERVICAL / CERVICO-TORÁCICA POSTERIOR TRES NÍVEIS</t>
  </si>
  <si>
    <t>0408060425 - REVISÃO CIRÚRGICA DE COTO DE AMPUTAÇÃO DOS DEDOS</t>
  </si>
  <si>
    <t>0408030283 - ARTRODESE TORACO-LOMBO-SACRA POSTERIOR CINCO NÍVEIS</t>
  </si>
  <si>
    <t>0408060549 - TRANSPOSIÇÃO / TRANSFERÊNCIA MIOTENDINOSA ÚNICA</t>
  </si>
  <si>
    <t>0408050110 - QUADRICEPSPLASTIA</t>
  </si>
  <si>
    <t>0408060085 - BURSECTOMIA</t>
  </si>
  <si>
    <t>0408060450 - TENOMIORRAFIA</t>
  </si>
  <si>
    <t>0408050349 - REVISÃO CIRÚRGICA DO PE TORTO CONGENITO</t>
  </si>
  <si>
    <t>0408010037 - ARTROPLASTIA ESCAPULO-UMERAL (NÃO CONVENCIONAL)</t>
  </si>
  <si>
    <t>0408050870 - TRATAMENTO CIRÚRGICO DE PSEUDARTROSE / RETARDO DE CONSOLIDAÇÃO/ PERDA ÓSSEA DA METÁFISE TIBIAL</t>
  </si>
  <si>
    <t>0408030259 - ARTRODESE TORACO-LOMBO-SACRA ANTERIOR, TRES NIVEIS,</t>
  </si>
  <si>
    <t>0408060468 - TENOMIOTOMIA / DESINSERÇÃO</t>
  </si>
  <si>
    <t>0408050390 - TRANSFERENCIA MUSCULAR / TENDINOSA NO MEMBRO INFERIOR</t>
  </si>
  <si>
    <t>0408060573 - TRATAMENTO CIRÚRGICO DE DEDO EM MARTELO / EM GARRA (MÃO E PÉ)</t>
  </si>
  <si>
    <t>0408030232 - ARTRODESE TORACO-LOMBO-SACRA ANTERIOR UM NÍVEL</t>
  </si>
  <si>
    <t>0408060077 - ARTROPLASTIA DE RESSECÇÃO DE PEQUENAS ARTICULAÇÕES</t>
  </si>
  <si>
    <t>0408060069 - ARTROPLASTIA DE RESSECÇÃO DE MÉDIA / GRANDE ARTICULAÇÃO</t>
  </si>
  <si>
    <t>0408050047 - ARTROPLASTIA DE JOELHO (NÃO CONVENCIONAL)</t>
  </si>
  <si>
    <t>0408050667 - TRATAMENTO CIRÚRGICO DE LESÃO AGUDA CAPSULO-LIGAMENTAR MEMBRO INFERIOR (JOELHO / TORNOZELO)</t>
  </si>
  <si>
    <t>0408040068 - ARTROPLASTIA TOTAL DE CONVERSÃO DO QUADRIL</t>
  </si>
  <si>
    <t>0408020130 - RECONSTRUÇÃO CAPSULO-LIGAMENTAR DE COTOVELO PUNHO</t>
  </si>
  <si>
    <t>0408060433 - TENODESE</t>
  </si>
  <si>
    <t>0408050730 - TRATAMENTO CIRÚRGICO DE PÉ CAVO</t>
  </si>
  <si>
    <t>0408060590 - TRATAMENTO CIRÚRGICO DE FRATURA VICIOSAMENTE CONSOLIDADA DOS OSSOS LONGOS EXCETO DA MÃO E DO PÉ</t>
  </si>
  <si>
    <t>0408010045 - ARTROPLASTIA ESCAPULO-UMERAL PARCIAL</t>
  </si>
  <si>
    <t>0408060484 - TENORRAFIA ÚNICA EM TÚNEL OSTEO-FIBROSO</t>
  </si>
  <si>
    <t>0408060239 - RESSECÇÃO DE TUMOR E RECONSTRUÇÃO C/ RETALHO MICROCIRÚRGICO</t>
  </si>
  <si>
    <t>0408030321 - ARTRODESE TORACO-LOMBO-SACRA POSTERIOR, SETE NIVEIS,</t>
  </si>
  <si>
    <t>0408060344 - RETIRADA DE ESPAÇADORES / OUTROS MATERIAIS</t>
  </si>
  <si>
    <t>0408030615 - REVISÃO DE ARTRODESE / TRATAMENTO CIRÚRGICO DE PSEUDARTOSE DA COLUNA TORACO-LOMBO-SACRA ANTERIOR</t>
  </si>
  <si>
    <t>0408050373 - TENOSINOVECTOMIA EM MEMBRO INFERIOR</t>
  </si>
  <si>
    <t>0408060336 - RETIRADA DE CORPO ESTRANHO INTRA-ÓSSEO</t>
  </si>
  <si>
    <t>0408030542 - RESSECÇÃO DE ELEMENTO VERTEBRAL POSTERIOR / POSTERO-LATERAL DISTAIL A C2 (AT 2 SEGMENTOS)</t>
  </si>
  <si>
    <t>0408050071 - ARTROPLASTIA UNICOMPARTIMENTAL PRIMARIA DO JOELHO</t>
  </si>
  <si>
    <t>0408060131 - EXPLORAÇÃO ARTICULAR C/ OU S/ SINOVECTOMIA DE PEQUENAS ARTICULAÇÕES</t>
  </si>
  <si>
    <t>0408050829 - TRATAMENTO CIRÚRGICO DE PSEUDARTROSE / RETARDO DE CONSOLIDAÇÃO / PERDA ÓSSEA DO PÉ</t>
  </si>
  <si>
    <t>0408050900 - TRATAMENTO CIRÚRGICO DO HALUX RIGIDUS</t>
  </si>
  <si>
    <t>0408050837 - TRATAMENTO CIRÚRGICO DE PSEUDARTROSE / RETARDO DE CONSOLIDAÇÃO / PERDA ÓSSEA METÁFISE DISTAL DO FÊMUR</t>
  </si>
  <si>
    <t>0408030879 - TRATAMENTO CIRÚRGICO DE DEFORMIDADE DA COLUNA VIA POSTERIOR TRÊS NÍVEIS</t>
  </si>
  <si>
    <t>0408030313 - ARTRODESE TORACO-LOMBO-SACRA POSTERIOR, SEIS NÍVEIS,</t>
  </si>
  <si>
    <t>0408060697 - TRATAMENTO CIRÚRGICO DE SINDACTILIA COMPLEXA (C/ FUSÃO ÓSSEA)</t>
  </si>
  <si>
    <t>0408060328 - RETIRADA DE CORPO ESTRANHO INTRA-ARTICULAR</t>
  </si>
  <si>
    <t>0408030534 - RESSECÇÃO DE ELEMENTO VERTEBRAL POSTERIOR / POSTERO-LATERAL / DISTAL A C2 (MAIS DE 2 SEGMENTOS)</t>
  </si>
  <si>
    <t>0408010100 - OSTECTOMIA DA CLAVÍCULA OU DA ESCÁPULA</t>
  </si>
  <si>
    <t>0408060387 - RETIRADA DE PRÓTESE DE SUBSTITUIÇÃO DE GRANDES ARTICULAÇÕES (OMBRO / COTOVELO / QUADRIL / JOELHO)</t>
  </si>
  <si>
    <t>0408030429 - DISCECTOMIA CERVICAL ANTERIOR (ATÉ 2 NÍVEIS C/ MICROSCÓPIO)</t>
  </si>
  <si>
    <t>0408020610 - TRATAMENTO CIRÚRGICO DE ROTURA / DESINSERÇÃO / ARRANCAMENTO CAPSULO-TENO-LIGAMENTAR NA MÃO</t>
  </si>
  <si>
    <t>0408050780 - TRATAMENTO CIRÚRGICO DE PSEUDARTROSE / RETARDO DE CONSOLIDAÇÃO / PERDA ÓSSEA AO NÍVEL DO TARSO</t>
  </si>
  <si>
    <t>0408060271 - RESSECÇÃO DE TUMOR ÓSSEO E RECONSTRUÇÃO C/ ENXERTO</t>
  </si>
  <si>
    <t>0408030100 - ARTRODESE CERVICAL ANTERIOR QUATRO NÍVEIS</t>
  </si>
  <si>
    <t>0408050772 - TRATAMENTO CIRÚRGICO DE PÉ TORTO CONGÊNITO INVETERADO</t>
  </si>
  <si>
    <t>0408010118 - OSTEOTOMIA DA CLAVÍCULA OU DA ESCÁPULA</t>
  </si>
  <si>
    <t>0408020580 - TRATAMENTO CIRÚRGICO DE PSEUDARTROSE AO NÍVEL DO COTOVELO</t>
  </si>
  <si>
    <t>0408040130 - EPIFISIODESE FEMORAL PROXIMAL IN SITU</t>
  </si>
  <si>
    <t>0408030445 - DISCECTOMIA CERVICAL POR VIA ANTERIOR (2 OU MAIS NÍVEIS)</t>
  </si>
  <si>
    <t>0408020598 - TRATAMENTO CIRÚRGICO DE PSEUDARTROSE NA REGIÃO METAFISE-EPIFISÁRIA DISTAL DO RÁDIO E ULNA</t>
  </si>
  <si>
    <t>0408020121 - REALINHAMENTO DE MECANISMO EXTENSOR DOS DEDOS DA MÃO</t>
  </si>
  <si>
    <t>0408050845 - TRATAMENTO CIRÚRGICO DE PSEUDARTROSE / RETARDO DE CONSOLIDAÇÃO AO NÍVEL DO JOELHO</t>
  </si>
  <si>
    <t>0408030020 - ARTRODESE CERVICAL / CERVICO-TORÁCICA POSTERIOR UM NÍVEL</t>
  </si>
  <si>
    <t>0408050403 - TRANSPLANTE DE MENISCO</t>
  </si>
  <si>
    <t>0408030739 - TRATAMENTO CIRÚRGICO DE DEFORMIDADE DA COLUNA VIA POSTERIOR OITO NIVEIS</t>
  </si>
  <si>
    <t>0408030810 - TRATAMENTO CIRURGICO DE DEFORMIDADE DA COLUNA VIA POSTERIOR DEZ NIVEIS</t>
  </si>
  <si>
    <t>0408060417 - RETRAÇÃO CICATRICIAL DOS DEDOS COM COMPROMETIMENTO TENDINOSO (POR DEDO)</t>
  </si>
  <si>
    <t>0408060700 - TRATAMENTO CIRÚRGICO DE SINDACTILIA SIMPLES (DOIS DEDOS)</t>
  </si>
  <si>
    <t>0408030437 - DISCECTOMIA CERVICAL POR VIA ANTERIOR (1 NÍVEL)</t>
  </si>
  <si>
    <t>0408030461 - DISCECTOMIA TORACO-LOMBO-SACRA POR VIA ANTERIOR (1 NÍVEL)</t>
  </si>
  <si>
    <t>0408030836 - TRATAMENTO CIRÚRGICO DE DEFORMIDADE DA COLUNA VIA ANTERIOR DOIS NÍVEIS</t>
  </si>
  <si>
    <t>0408030011 - ARTRODESE CERVICAL / CERVICO TORÁCICA POSTERIOR CINCO NIVEIS</t>
  </si>
  <si>
    <t>0408010193 - TRATAMENTO CIRÙRGICO DE LUXAÇÁO / FRATURA-LUXAÇÃO ESCÁPULO-UMERAL AGUDA</t>
  </si>
  <si>
    <t>0408020040 - ARTROPLASTIA DE ARTICULAÇÃO DA MÃO</t>
  </si>
  <si>
    <t>0408020482 - TRATAMENTO CIRÚRGICO DE LESÃO AGUDA CAPSULO-LIGAMENTAR DO MEMBRO SUPERIOR: COTOVELO / PUNHO</t>
  </si>
  <si>
    <t>0408050675 - TRATAMENTO CIRÚRGICO DE LESÃO EVOLUTIVA FISÁRIA NO MEMBRO INFERIOR</t>
  </si>
  <si>
    <t>0408040149 - OSTECTOMIA DA PELVE</t>
  </si>
  <si>
    <t>0408060280 - RESSECÇÃO DE TUMOR ÓSSEO E RECONSTRUÇÃO C/ RETALHO NÃO MICROCIRÚRGICO (APENAS MÃO E PÉ)</t>
  </si>
  <si>
    <t>0408050810 - TRATAMENTO CIRÚRGICO DE PSEUDARTROSE / RETARDO DE CONSOLIDAÇÃO / PERDA ÓSSEA DO COLO DO FÊMUR</t>
  </si>
  <si>
    <t>0408030453 - DISCECTOMIA TORACO-LOMBO-SACRA POR VIA ANTERIOR (C/ 2 OU MAIS NÍVEIS)</t>
  </si>
  <si>
    <t>0408030887 - TRATAMENTO CIRÚRGICO DE DEFORMIDADE DA COLUNA VIA POSTERIOR QUATRO NÍVEIS</t>
  </si>
  <si>
    <t>0408030917 - ARTRODESE CERVICAL / CERVICO TORÁCICA POSTERIOR QUATRO NÍVEIS</t>
  </si>
  <si>
    <t>0408030828 - TRATAMENTO CIRÚRGICO DE DEFORMIDADE DA COLUNA VIA POSTERIOR ONZE NÍVEIS</t>
  </si>
  <si>
    <t>0408020067 - ARTROPLASTIA DE PUNHO</t>
  </si>
  <si>
    <t>0408030771 - TRATAMENTO CIRÚRGICO DESCOMPRESSIVO AO NÍVEL DO DESFILADEIRO TORACICO</t>
  </si>
  <si>
    <t>0408020091 - RESSECÇÃO DO OLECRANO E/OU CABEÇA DO RÁDIO</t>
  </si>
  <si>
    <t>0408060301 - RESSECÇÃO MUSCULAR</t>
  </si>
  <si>
    <t>0408050330 - REVISÃO CIRURGICA DE COTO DE AMPUTAÇÃO EM MEMBRO INFERIOR (EXCETO DEDOS DO PÉ)</t>
  </si>
  <si>
    <t>0408010061 - ARTROPLASTIA ESCAPULO-UMERAL TOTAL - REVISÃO / RECONSTRUÇÃO</t>
  </si>
  <si>
    <t>0408060255 - RESSECÇÃO DE TUMOR E RECONSTRUÇÃO C/ TRANSPORTE ÓSSEO</t>
  </si>
  <si>
    <t>0408030658 - TRATAMENTO CIRÚRGICO DE DEFORMIDADE DA COLUNA VIA ANTERO-POSTERIOR NOVE OU MAIS NÍVEIS</t>
  </si>
  <si>
    <t>0408060026 - ALONGAMENTO E/OU TRANSPORTE DE OSSOS DA MÃO E/OU DO PÉ</t>
  </si>
  <si>
    <t>0408060298 - RESSECÇÃO DE TUMOR ÓSSEO E RECONSTRUÇÃO POR DESLIZAMENTO</t>
  </si>
  <si>
    <t>0408020628 - TRATAMENTO CIRÚRGICO DE SINDACTILIA DA MÃO (POR ESPACO INTERDIGITAL)</t>
  </si>
  <si>
    <t>0408020075 - ARTROPLASTIA TOTAL DE COTOVELO</t>
  </si>
  <si>
    <t>0408020148 - RECONSTRUÇÃO DE POLIA TENDINOSA DOS DEDOS DA MÃO</t>
  </si>
  <si>
    <t>0408020059 - ARTROPLASTIA DE CABEÇA DO RÁDIO</t>
  </si>
  <si>
    <t>0408050357 - SINDACTILIA CIRURGICA DOS DEDOS DO PE (PROCEDIMENTO TIPO KELIKIAN)</t>
  </si>
  <si>
    <t>0408060247 - RESSECÇÃO DE TUMOR E RECONSTRUÇÃO C/ RETALHO NÃO MICROCIRÚRGICO (EXCETO MÃO E PÉ)</t>
  </si>
  <si>
    <t>0408030569 - RESSECÇÃO DE UM CORPO VERTEBRAL TORACO-LOMBO-SACRO</t>
  </si>
  <si>
    <t>0408030844 - TRATAMENTO CIRÚRGICO DE DEFORMIDADE DA COLUNA VIA ANTERIOR TRÊS NÍVEIS</t>
  </si>
  <si>
    <t>0408040050 - ARTROPLASTIA PARCIAL DE QUADRIL</t>
  </si>
  <si>
    <t>0408060603 - TRATAMENTO CIRÚRGICO DE HERNIA MUSCULAR</t>
  </si>
  <si>
    <t>0408030186 - ARTRODESE OCCIPTO-CERVICAL (C3)POSTERIOR</t>
  </si>
  <si>
    <t>0408030046 - ARTRODESE CERVICAL / CERVICO-TORÁCICA POSTERIOR SEIS NÍVEIS</t>
  </si>
  <si>
    <t>0408030623 - REVISÃO DE ARTRODESE / TRATAMENTO CIRÚRGICO DE PSEUDARTROSE DA COLUNA CERVICAL POSTERIOR</t>
  </si>
  <si>
    <t>0408060263 - RESSECÇÃO DE TUMOR ÓSSEO C/ SUBSTITUIÇÃO (ENDOPRÓTESE)</t>
  </si>
  <si>
    <t>0408030763 - TRATAMENTO CIRÚRGICO DE DEFORMIDADE DA COLUNA VIA POSTERIOR NOVE NÍVEIS</t>
  </si>
  <si>
    <t>0408050446 - TRATAMENTO CIRÚRGICO DE COALIZÃO TARSAL</t>
  </si>
  <si>
    <t>0408060115 - ENCURTAMENTO DE OSSOS LONGOS EXCETO DA MÃO E DO PÉ</t>
  </si>
  <si>
    <t>0408030585 - RETIRADA DE CORPO ESTRANHO DA COLUNA CERVICAL POR VIA POSTERIOR</t>
  </si>
  <si>
    <t>0408060522 - TRANSPLANTE OSTEO-MÚSCULO-CUTÂNEO C/ MICRO-ANASTOMOSE NO TRONCO OU EXTREMIDADES</t>
  </si>
  <si>
    <t>0408030640 - REVISÃO DE ARTRODESE TRATAMENTO CIRÚRGICO DE PSEUDOARTORSE DA COLUNA CERVICAL ANTERIOR</t>
  </si>
  <si>
    <t>0408030178 - ARTRODESE OCCIPTO-CERVICAL (C2) POSTERIOR</t>
  </si>
  <si>
    <t>0408030852 - TRATAMENTO CIRÚRGICO DE DEFORMIDADE DA COLUNA VIA POSTERIOR CINCO NÍVEIS</t>
  </si>
  <si>
    <t>0408030860 - TRATAMENTO CIRÚRGICO DE DEFORMIDADE DA COLUNA VIA POSTERIOR SEIS NÍVEIS</t>
  </si>
  <si>
    <t>0408030909 - TRATAMENTO CIRÚRGICO DE DEFORMIDADE DA COLUNA VIA POSTERIOR SETE NÍVEIS</t>
  </si>
  <si>
    <t>0408010029 - ARTRODESE DE GRANDES ARTICULAÇÕES ESCAPULO-UMERAIS</t>
  </si>
  <si>
    <t>0408020083 - ARTROPLASTIA TOTAL DE COTOVELO (REVISAO / RECONSTRUCAO)</t>
  </si>
  <si>
    <t>0408050101 - PATELECTOMIA TOTAL OU PARCIAL</t>
  </si>
  <si>
    <t>0408020504 - TRATAMENTO CIRÚRGICO DE LESÃO EVOLUTIVA FISARIA NO MEMBRO SUPERIOR</t>
  </si>
  <si>
    <t>0408050322 - REPARO DE BAINHA TENDINOSA AO NIVEL DO TORNOZELO</t>
  </si>
  <si>
    <t>0408020490 - TRATAMENTO CIRÚRGICO DE LESÃO DA MUSCULATURA INTRÍNSECA DA MÃO</t>
  </si>
  <si>
    <t>0408060107 - DIAFISECTOMIA DE OSSOS LONGOS</t>
  </si>
  <si>
    <t>0408050802 - TRATAMENTO CIRÚRGICO DE PSEUDARTROSE / RETARDO DE CONSOLIDAÇÃO / PERDA ÓSSEA DA REGIÃO TROCANTERIANA</t>
  </si>
  <si>
    <t>0408040122 - EPIFISIODESE DO TROCANTER MAIOR DO FÊMUR</t>
  </si>
  <si>
    <t>0408040025 - ARTRODESE DA SÍNFISE PÚBICA</t>
  </si>
  <si>
    <t>0408040033 - ARTRODESE DE ARTICULAÇÕES SACROILIACAS</t>
  </si>
  <si>
    <t>0408030704 - VERTEBROPLASTIA POR DISPOSITIVO GUIADO EM UM NÍVEL</t>
  </si>
  <si>
    <t>0408060514 - TRANSPLANTE MÚSCULO-CUTÂNEO C/ MICRO-ANASTOMOSE NO TRONCO / EXTREMIDADE</t>
  </si>
  <si>
    <t>0408030690 - TRATAMENTO CIRÚRGICO DE DEFORMIDADE DA COLUNA VIA ANTERIOR POSTERIOR ATÉ OITO NÍVEIS</t>
  </si>
  <si>
    <t>0408040173 - REDUÇÃO INCRUENTA C/ MANIPULAÇÃO DE LUXAÇÃO ESPONTÂNEA / PROGRESSIVA DO QUADRIL COM APLICAÇÃO DE DISPOSITIVOS DE CONTENÇÃO</t>
  </si>
  <si>
    <t>0408010207 - TRATAMENTO CIRÚRGICO DE LUXAÇÃO / FRATURA-LUXAÇÃO ESTERNO-CLAVICULAR</t>
  </si>
  <si>
    <t>0408030755 - TRATAMENTO CIRÚRGICO DE TORCICOLO CONGENITO</t>
  </si>
  <si>
    <t>0408020636 - TRATAMENTO CIRÚRGICO DE SINOSTOSE RÁDIO ULNAR</t>
  </si>
  <si>
    <t>0408030364 - DESCOMPRESSÃO OSSEA NA JUNÇÃO CRANIO-CERVICAL VIA POSTERIOR</t>
  </si>
  <si>
    <t>0408030127 - ARTRODESE CERVICAL POSTERIOR C1-C2</t>
  </si>
  <si>
    <t>0408030208 - ARTRODESE OCCIPTO-CERVICAL (C5) POSTERIOR</t>
  </si>
  <si>
    <t>0408030577 - RETIRADA DE CORPO ESTRANHO DA COLUNA CERVICAL POR VIA ANTERIOR</t>
  </si>
  <si>
    <t>0408030089 - ARTRODESE CERVICAL ANTERIOR C1-C2 VIA TRANS-ORAL / EXTRA-ORAL</t>
  </si>
  <si>
    <t>0408030674 - TRATAMENTO CIRÚRGICO DE DEFORMIDADE DA COLUNA VIA ANTERIOR QUATRO NÍVEIS</t>
  </si>
  <si>
    <t>0408030550 - RESSECÇÃO DE UM CORPO VERTEBRAL CERVICAL</t>
  </si>
  <si>
    <t>0408030518 - RESSECÇÃO DE 2 OU MAIS CORPOS VERTEBRAIS TORACO-LOMBO-SACROS</t>
  </si>
  <si>
    <t>0408030682 - TRATAMENTO CIRÚRGICO DE DEFORMIDADE DA COLUNA VIA ANTERIOR CINCO NÍVEIS</t>
  </si>
  <si>
    <t>0408030712 - TRATAMENTO CIRÚRGICO DE DEFORMIDADE DA COLUNA VIA ANTERIOR SEIS NÍVEIS</t>
  </si>
  <si>
    <t>0408030097 - ARTRODESE CERVICAL ANTERIOR CINCO NÍVEIS</t>
  </si>
  <si>
    <t>0408030720 - TRATAMENTO CIRÚRGICO DE DEFORMIDADE DA COLUNA VIA ANTERIOR SETE NÍVEIS</t>
  </si>
  <si>
    <t>0408030666 - TRATAMENTO CIRÚRGICO DE DEFORMIDADE DA COLUNA VIA ANTERIOR OITO NÍVEIS</t>
  </si>
  <si>
    <t>0408060409 - RETIRADA DE TRAÇÃO TRANS-ESQUELÉTICA</t>
  </si>
  <si>
    <t>0408060492 - TRANSPLANTE DO HALUX P/ O POLEGAR</t>
  </si>
  <si>
    <t>0408050756 - TRATAMENTO CIRÚRGICO DE PÉ TALO VERTICAL</t>
  </si>
  <si>
    <t>0408010010 - ARTRODESE DE GRANDES ARTICULAÇÕES ESCAPULO-TORÁCICAS</t>
  </si>
  <si>
    <t>0408060506 - TRANSPLANTE DO SEGUNDO PODODÁCTILO PARA POLEGAR / QUALQUER OUTRO DEDO DA MÃO</t>
  </si>
  <si>
    <t>0408030348 - COSTOPLASTIA (3 OU MAIS COSTELAS)</t>
  </si>
  <si>
    <t>0408060204 - REINSERÇÃO MUSCULAR</t>
  </si>
  <si>
    <t>0408050721 - TRATAMENTO CIRÚRGICO DE METATARSO PRIMO VARO</t>
  </si>
  <si>
    <t>0408050411 - TRANSPOSIÇÃO DA FIBULA PARA A TIBIA</t>
  </si>
  <si>
    <t>0408050438 - TRATAMENTO CIRURGICO DE AVULSAO DO GRANDE E DO PEQUENO TROCANTER</t>
  </si>
  <si>
    <t>0408030798 - VERTEBROPLASTIA POR DISPOSITIVO GUIADO TRES NÍVEIS</t>
  </si>
  <si>
    <t>0408030780 - VERTEBROPLASTIA POR DISPOSITIVO GUIADO DOIS NÍVEIS</t>
  </si>
  <si>
    <t>0408010088 - DESARTICULAÇÃO INTERESCAPULO-TORÁCICA</t>
  </si>
  <si>
    <t>0408030330 - COSTO-TRANSVERSECTOMIA</t>
  </si>
  <si>
    <t>0408030372 - DESCOMPRESSÃO OSSEA NA JUNÇÃO CRANIO-CERVICAL VIA POSTERIOR C/ DUROPLASTIA</t>
  </si>
  <si>
    <t>0408030194 - ARTRODESE OCCIPTO-CERVICAL (C4)POSTERIOR</t>
  </si>
  <si>
    <t>0408030216 - ARTRODESE OCCIPTO-CERVICAL (C6)POSTERIOR</t>
  </si>
  <si>
    <t>0408030224 - ARTRODESE OCCIPTO-CERVICAL (C7) POSTERIOR</t>
  </si>
  <si>
    <t>0408030593 - RETIRADA DE CORPO ESTRANHO DA COLUNA TORACO-LOMBO-SACRA POR VIA ANTERIOR</t>
  </si>
  <si>
    <t>0408030747 - TRATAMENTO CIRÚRGICO DE FRATURA NIVEL C1 - C2 POR VIA ANTERIOR (OSTEOSSINTESE)</t>
  </si>
  <si>
    <t>0408030356 - DESCOMPRESSÃO DA JUNÇÃO CRANIO-CERVICAL VIA TRANSORAL / RETROFARINGEA</t>
  </si>
  <si>
    <t>0408030500 - RESSECÇÃO DE 2 OU MAIS CORPOS VERTEBRAIS CERVICAIS</t>
  </si>
  <si>
    <t>0404010113 - EXÉRESE DE PAPILOMA EM LARINGE</t>
  </si>
  <si>
    <t>OTORRINO/CABEÇAEPESCOÇO</t>
  </si>
  <si>
    <t>0404010520 - SEPTOPLASTIA REPARADORA NÂO ESTÉTICA</t>
  </si>
  <si>
    <t>0404020470 - RECONSTRUÇÃO DO SULCO GENGIVO-LABIAL</t>
  </si>
  <si>
    <t>0404020313 - RETIRADA DE CORPO ESTRANHO DOS OSSOS DA FACE</t>
  </si>
  <si>
    <t>0404010024 - AMIGDALECTOMIA</t>
  </si>
  <si>
    <t>0404020089 - EXCISÃO DE RÂNULA OU FENÔMENO DE RETENÇÃO SALIVAR</t>
  </si>
  <si>
    <t>0404010318 - RETIRADA DE CORPO ESTRANHO DE OUVIDO / FARINGE / LARINGE / NARIZ</t>
  </si>
  <si>
    <t>0404010555 - TRATAMENTO CIRÚRGICO DE RINOFIMA</t>
  </si>
  <si>
    <t>0404010415 - TURBINECTOMIA</t>
  </si>
  <si>
    <t>0404020208 - LABIOPLASTIA PARA REDUÇÃO OU CORREÇÃO DA HIPERTROFIA DO LÁBIO</t>
  </si>
  <si>
    <t>0404020356 - TRATAMENTO CIRÚRGICO DE FÍSTULA E CISTOS ORO-MAXILARES</t>
  </si>
  <si>
    <t>0404010130 - EXTIRPAÇÃO DE TUMOR DO CAVUM E FARINGE</t>
  </si>
  <si>
    <t>0404010482 - SEPTOPLASTIA PARA CORREÇÃO DE DESVIO</t>
  </si>
  <si>
    <t>0404010032 - AMIGDALECTOMIA COM ADENOIDECTOMIA</t>
  </si>
  <si>
    <t>0404020070 - RESSECÇÃO DE GLÂNDULA SALIVAR</t>
  </si>
  <si>
    <t>0404020658 - TRATAMENTO CIRÚRGICO DE OSTEOMA, ODONTOMA /OUTRAS LESÕES ESPECIFICADAS</t>
  </si>
  <si>
    <t>0404020771 - RESSECÇÃO DE LESÃO DA BOCA</t>
  </si>
  <si>
    <t>0404020712 - ELEVAÇÃO DO ASSOALHO DO SEIO MAXILAR</t>
  </si>
  <si>
    <t>0404020046 - CORREÇÃO CIRÚRGICA DE FÍSTULA SALIVAR COM RETALHO</t>
  </si>
  <si>
    <t>0404010016 - ADENOIDECTOMIA</t>
  </si>
  <si>
    <t>0404010326 - SINUSOTOMIA BILATERAL</t>
  </si>
  <si>
    <t>0404010504 - TRATAMENTO CIRÚRGICO DE PERFURAÇÃO DO SEPTO NASAL</t>
  </si>
  <si>
    <t>0404010121 - EXÉRESE DE TUMOR DE VIAS AEREAS SUPERIORES, FACE E PESCOÇO</t>
  </si>
  <si>
    <t>0404020569 - ARTROPLASTIA DA ARTICULAÇÃO TÊMPORO-MANDIBULAR (RECIDIVANTE OU NÃO)</t>
  </si>
  <si>
    <t>0404020739 - RECONSTRUÇÃO PARCIAL DE MANDÍBULA / MAXILA</t>
  </si>
  <si>
    <t>0404030050 - OSTEOTOMIA DA MANDÍBULA EM PACIENTE COM ANOMALIA CRÂNIO E BUCOMAXILOFACIAL</t>
  </si>
  <si>
    <t>0404030173 - SEPTOPLASTIA EM PACIENTE COM ANOMALIA CRÂNIO E BUCOMAXILOFACIAL</t>
  </si>
  <si>
    <t>0404010237 - MICROCIRURGIA OTOLOGICA</t>
  </si>
  <si>
    <t>0404010334 - SINUSOTOMIA ESFENOIDAL</t>
  </si>
  <si>
    <t>0404010512 - SINUSOTOMIA TRANSMAXILAR</t>
  </si>
  <si>
    <t>0404010474 - PLÁSTICA DO CANAL DE STENON</t>
  </si>
  <si>
    <t>0404020119 - EXCISÃO PARCIAL DE LÁBIO COM ENXERTO LIVRE / ROTAÇÃO DE RETALHO</t>
  </si>
  <si>
    <t>0404020240 - RECONSTRUÇÃO TOTAL OU PARCIAL DE NARIZ</t>
  </si>
  <si>
    <t>0404020232 - RECONSTRUÇÃO TOTAL OU PARCIAL DE LÁBIO</t>
  </si>
  <si>
    <t>0404020593 - REDUÇÃO DE FRATURA DA MAXILA - LE FORT II, SEM OSTEOSSÍNTESE</t>
  </si>
  <si>
    <t>0404020780 - RECONSTRUÇÃO TOTAL DE MANDÍBULA/MAXILA</t>
  </si>
  <si>
    <t>0404020224 - RECONSTRUÇÃO TOTAL DE CAVIDADE ORBITÁRIA</t>
  </si>
  <si>
    <t>0404020178 - MAXILECTOMIA PARCIAL</t>
  </si>
  <si>
    <t>0402010035 - TIREOIDECTOMIA PARCIAL</t>
  </si>
  <si>
    <t>0404030017 - ALONGAMENTO DE COLUMELA EM PACIENTE COM ANOMALIAS CRÂNIO E BUCOMAXILOFACIAL</t>
  </si>
  <si>
    <t>0404020321 - RINOPLASTIA PARA DEFEITOS PÓS-TRAUMÁTICOS</t>
  </si>
  <si>
    <t>0404030165 - RINOPLASTIA EM PACIENTE COM ANOMALIA CRÂNIO E BUCOMAXILOFACIAL</t>
  </si>
  <si>
    <t>0404030190 - TIMPANOPLASTIA EM PACIENTE COM ANOMALIA CRÂNIO E BUCOMAXILOFACIAL (UNI / BILATERAL)</t>
  </si>
  <si>
    <t>0404010466 - PAROTIDECTOMIA PARCIAL OU SUBTOTAL</t>
  </si>
  <si>
    <t>0402010043 - TIREOIDECTOMIA TOTAL</t>
  </si>
  <si>
    <t>0404010229 - MASTOIDECTOMIA SUBTOTAL</t>
  </si>
  <si>
    <t>0404030041 - MICROCIRURGIA OTOLÓGICA EM PACIENTE COM ANOMALIA CRÂNIO E BUCOMAXILOFACIAL</t>
  </si>
  <si>
    <t>0404020526 - OSTEOSSINTESE DE FRATURA DO COMPLEXO ÓRBITO-ZIGOMÁTICO-MAXILAR</t>
  </si>
  <si>
    <t>0404020550 - OSTEOSSÍNTESE DE FRATURA SIMPLES DE MANDÍBULA</t>
  </si>
  <si>
    <t>0404020720 - OSTEOSSÍNTESE DE FRATURA BILATERAL DO CÔNDILO MANDIBULAR</t>
  </si>
  <si>
    <t>0404020062 - ENXERTO TOTAL / PARCIAL INTRATEMPORAL DE NERVO FACIAL</t>
  </si>
  <si>
    <t>0404020640 - TRATAMENTO CIRÚRGICO DE ANQUILOSE DA ARTICULAÇÃO TÊMPORO-MANDIBULAR</t>
  </si>
  <si>
    <t>0404030319 - TRATAMENTO CIRÚRGICO DE MACROSTOMIA /MICROSTOMIA POR ANOMALIA CRANIOFACIAL</t>
  </si>
  <si>
    <t>0404020380 - TRATAMENTO CIRÚRGICO DE OSTEOMIELITE DE OSSOS DA FACE</t>
  </si>
  <si>
    <t>0404030254 - TRATAMENTO CIRÚRGICO DE FÍSTULAS ORONASAIS EM PACIENTE COM ANOMALIA CRÂNIO E BUCOMAXILOFACIAL</t>
  </si>
  <si>
    <t>0404030130 - RINOSEPTOPLASTIA EM PACIENTE COM ANOMALIA CRÂNIO E BUCOMAXILOFACIAL</t>
  </si>
  <si>
    <t>0404010385 - TRATAMENTO CIRÚRGICO DE ESTENOSE DO CONDUTO AUDITIVO</t>
  </si>
  <si>
    <t>0404020500 - OSTEOSSÍNTESE DA FRATURA COMPLEXA DA MANDÍBULA</t>
  </si>
  <si>
    <t>0404010350 - TIMPANOPLASTIA (UNI / BILATERAL)</t>
  </si>
  <si>
    <t>0404030327 - OSTEOPLASTIA FRONTO - ORBITAL</t>
  </si>
  <si>
    <t>0404020518 - OSTEOSSÍNTESE DE FRATURA COMPLEXA DA MAXILA</t>
  </si>
  <si>
    <t>0404020461 - OSTEOTOMIA DA MANDIBULA</t>
  </si>
  <si>
    <t>0404020453 - OSTEOTOMIA DA MAXILA</t>
  </si>
  <si>
    <t>0404010105 - ESTAPEDECTOMIA</t>
  </si>
  <si>
    <t>0404020143 - GLOSSECTOMIA PARCIAL</t>
  </si>
  <si>
    <t>0402020022 - SUPRARRENALECTOMIA UNILATERAL</t>
  </si>
  <si>
    <t>0402010019 - EXTIRPAÇÃO DE BÓCIO INTRATORÁCICO POR VIA TRANSESTERNAL</t>
  </si>
  <si>
    <t>0404010210 - MASTOIDECTOMIA RADICAL</t>
  </si>
  <si>
    <t>0402010051 - TIREOIDECTOMIA TOTAL COM ESVAZIAMENTO GANGLIONAR</t>
  </si>
  <si>
    <t>0404030220 - IMPLANTE OSTEOINTEGRADO EXTRA-ORAL BUCO-MAXILO-FACIAL</t>
  </si>
  <si>
    <t>0404020135 - EXPLORAÇÃO/ DESCOMPRESSÃO TOTAL / PARCIAL DO NERVO FACIAL</t>
  </si>
  <si>
    <t>0402010027 - PARATIREOIDECTOMIA</t>
  </si>
  <si>
    <t>0404030157 - RECONSTRUÇÃO TOTAL DE LÁBIO EM PACIENTE COM ANOMALIA CRÂNIO E BUCOMAXILOFACIAL</t>
  </si>
  <si>
    <t>0404010202 - LARINGORRAFIA</t>
  </si>
  <si>
    <t>0404010180 - LARINGECTOMIA TOTAL</t>
  </si>
  <si>
    <t>0404010199 - LARINGECTOMIA TOTAL COM ESVAZIAMENTO CERVICAL</t>
  </si>
  <si>
    <t>0404010431 - ARITENOIDECTOMIA COM LARINGOFISSURA</t>
  </si>
  <si>
    <t>0404030084 - ALVEOLOPLASTIA COM ENXERTO ÓSSEO EM PACIENTE COM ANOMALIA CRÂNIOFACIAL</t>
  </si>
  <si>
    <t>0404010172 - LARINGECTOMIA PARCIAL</t>
  </si>
  <si>
    <t>0404030122 - LABIOPLASTIA SECUNDÁRIA EM PACIENTE COM ANOMALIA CRÂNIO E BUCOMAXILOFACIAL</t>
  </si>
  <si>
    <t>0404030076 - LABIOPLASTIA UNILATERAL EM DOIS TEMPOS</t>
  </si>
  <si>
    <t>0404010458 - LARINGOFISSURA PARA COLOCAÇÃO DE MOLDE NOS TRAUMATISMOS DE LARINGE</t>
  </si>
  <si>
    <t>0404020275 - RESSECÇÃO DE LESÃO MALIGNA E BENIGNA DA REGIÃO CRANIO E BUCOMAXILOFACIAL</t>
  </si>
  <si>
    <t>0404030106 - PALATOPLASTIA PRIMÁRIA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</si>
  <si>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</si>
  <si>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</si>
  <si>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0404030033 - OSTEOTOMIA DE MAXILA EM PACIENTES COM ANOMALIA CRANIO E BUCOMAXILOFACIAL</t>
  </si>
  <si>
    <t>0404030289 - TRATAMENTO CIRÚRGICO REPARADOR DA FISSURA FACIAL RARA EM PACIENTES COM ANOMALIA CRÂNIO E BUCOMAXILOFACIAL</t>
  </si>
  <si>
    <t>0404020690 - OSTEOTOMIA CRÂNIO-FACIAL</t>
  </si>
  <si>
    <t>0404030297 - OSTEOTOMIA CRANIOFACIAL COMPLEXA EM PACIENTE COM ANOMALIA CRÂNIO E BUCOMAXILOFACIAL</t>
  </si>
  <si>
    <t>0413040216 - TRATAMENTO CIRÚRGICO DE RETRAÇÃO CICATRICIAL EM UM ESTÁGIO</t>
  </si>
  <si>
    <t>PLASTICA/GASTRO</t>
  </si>
  <si>
    <t>0413040089 - MAMOPLASTIA PÓS-CIRURGIA BARIÁTRICA</t>
  </si>
  <si>
    <t>0413040062 - DERMOLIPECTOMIA BRAQUIAL POS-CIRURGIA BARIÁTRICA</t>
  </si>
  <si>
    <t>0413040054 - DERMOLIPECTOMIA ABDOMINAL POS-CIRURGIA BARIATRICA</t>
  </si>
  <si>
    <t>0413040070 - DERMOLIPECTOMIA CRURAL POS-CIRURGIA BARIÁTRICA</t>
  </si>
  <si>
    <t>0413040259 - DERMOLIPECTOMIA ABDOMINAL CIRCUNFERENCIAL PÓS CIRURGIA BARIATRICA</t>
  </si>
  <si>
    <t>0413040267 - RECONSTRUÇÃO POR MICROCIRURGIA QUALQUER PARTE</t>
  </si>
  <si>
    <t>UROLOGIA/NEFROLOGIA</t>
  </si>
  <si>
    <t>0409040240 - VASECTOMIA</t>
  </si>
  <si>
    <t>0409010235 - NEFROLITOTOMIA PERCUTÂNEA</t>
  </si>
  <si>
    <t>0409030040 - RESSECÇÃO ENDOSCÓPICA DE PRÓSTATA</t>
  </si>
  <si>
    <t>0409040215 - TRATAMENTO CIRÚRGICO DE HIDROCELE</t>
  </si>
  <si>
    <t>0409010596 - URETEROLITOTRIPSIA TRANSURETEROSCÓPICA</t>
  </si>
  <si>
    <t>0409030023 - PROSTATECTOMIA SUPRAPÚBICA</t>
  </si>
  <si>
    <t>0409010065 - CISTOLITOTOMIA E/OU RETIRADA DE CORPO ESTRANHO DA BEXIGA</t>
  </si>
  <si>
    <t>0409040134 - ORQUIDOPEXIA UNILATERAL</t>
  </si>
  <si>
    <t>0409010561 - URETEROLITOTOMIA</t>
  </si>
  <si>
    <t>0409010430 - TRATAMENTO CIRÚRGICO DE CISTOCELE</t>
  </si>
  <si>
    <t>0409040231 - TRATAMENTO CIRÚRGICO DE VARICOCELE</t>
  </si>
  <si>
    <t>0409020133 - URETROPLASTIA AUTÓGENA</t>
  </si>
  <si>
    <t>0409020176 - URETROTOMIA INTERNA</t>
  </si>
  <si>
    <t>0409050032 - CORRECAO DE HIPOSPADIA (1º TEMPO)</t>
  </si>
  <si>
    <t>0409010219 - NEFRECTOMIA TOTAL</t>
  </si>
  <si>
    <t>0409050075 - PLASTICA TOTAL DO PENIS</t>
  </si>
  <si>
    <t>0409010499 - TRATAMENTO CIRURGICO DE INCONTINENCIA URINARIA VIA ABDOMINAL</t>
  </si>
  <si>
    <t>0409010189 - LITOTRIPSIA</t>
  </si>
  <si>
    <t>0409010170 - INSTALAÇÃO ENDOSCÓPICA DE CATETER DUPLO J</t>
  </si>
  <si>
    <t>0409040126 - ORQUIDOPEXIA BILATERAL</t>
  </si>
  <si>
    <t>0409010324 - PIELOPLASTIA</t>
  </si>
  <si>
    <t>0409020079 - MEATOTOMIA SIMPLES</t>
  </si>
  <si>
    <t>0409040169 - ORQUIECTOMIA UNILATERAL</t>
  </si>
  <si>
    <t>0409010227 - NEFROLITOTOMIA</t>
  </si>
  <si>
    <t>0409010383 - RESSECCAO ENDOSCOPICA DE LESÃO VESICAL</t>
  </si>
  <si>
    <t>0409040070 - EXÈRESE DE CISTO DE EPIDÍDIMO</t>
  </si>
  <si>
    <t>0409010200 - NEFRECTOMIA PARCIAL</t>
  </si>
  <si>
    <t>0409010502 - TRATAMENTO CIRÚRGICO DE REFLUXO VESICO-URETERAL</t>
  </si>
  <si>
    <t>0409020141 - URETROPLASTIA HETEROGENEA</t>
  </si>
  <si>
    <t>0409010090 - CISTOSTOMIA</t>
  </si>
  <si>
    <t>0409010057 - CISTOENTEROPLASTIA</t>
  </si>
  <si>
    <t>0409010316 - PIELOLITOTOMIA</t>
  </si>
  <si>
    <t>0409040142 - ORQUIECTOMIA SUBCAPSULAR BILATERAL</t>
  </si>
  <si>
    <t>0409010308 - NEFROURETERECTOMIA TOTAL</t>
  </si>
  <si>
    <t>0409040053 - ESPERMATOCELECTOMIA</t>
  </si>
  <si>
    <t>0409010413 - TRATAMENTO CIRÚRGICO DE BEXIGA NEUROGÊNICA</t>
  </si>
  <si>
    <t>0409020109 - RESSECÇÃO E FECHAMENTO DE FÍSTULA URETRAL</t>
  </si>
  <si>
    <t>0409050040 - CORREÇÃO DE HIPOSPADIA (SEGUNDO TEMPO)</t>
  </si>
  <si>
    <t>0409040096 - EXPLORACAO CIRURGICA DA BOLSA ESCROTAL</t>
  </si>
  <si>
    <t>0409010391 - RETIRADA PERCUTÂNEA DE CÁLCULO URETERAL COM CATETER</t>
  </si>
  <si>
    <t>0409020087 - RESSECÇÃO DE CARÚNCULAURETRAL.</t>
  </si>
  <si>
    <t>0409020125 - URETROPLASTIA (RESSECÇÃO DE CORDA)</t>
  </si>
  <si>
    <t>0409040118 - NEOSTOMIA DE EPIDÍDIMO / CANAL DEFERENTE</t>
  </si>
  <si>
    <t>0409010294 - NEFROSTOMIA PERCUTÂNEA</t>
  </si>
  <si>
    <t>0409040037 - EPIDIDIMECTOMIA</t>
  </si>
  <si>
    <t>0409010537 - URETEROCISTONEOSTOMIA</t>
  </si>
  <si>
    <t>0409040185 - REPARAÇÃO E OPERAÇÃO PLÁSTICA DO TESTÍCULO</t>
  </si>
  <si>
    <t>0409020168 - URETROSTOMIA PERINEAL / CUTÂNEA / EXTERNA</t>
  </si>
  <si>
    <t>0409010510 - TRATAMENTO CIRÚRGICO DE URETEROCELE</t>
  </si>
  <si>
    <t>0409010570 - URETEROPLASTIA</t>
  </si>
  <si>
    <t>0409010022 - CISTECTOMIA PARCIAL</t>
  </si>
  <si>
    <t>0409010367 - RESSECÇÃO DO COLOVESICAL / TUMOR VESICAL A CÉU ABERTO</t>
  </si>
  <si>
    <t>0409040193 - RESSECÇÃO PARCIAL DABOLSA ESCROTAL</t>
  </si>
  <si>
    <t>0409030031 - PROSTATOVESICULECTOMIA RADICAL</t>
  </si>
  <si>
    <t>0409020095 - RESSECCAO DE PROLAPSO DA MUCOSA DA URETRA</t>
  </si>
  <si>
    <t>0409010456 - TRATAMENTO CIRÚRGICO DE FÍSTULA VESICO-ENTERICA</t>
  </si>
  <si>
    <t>0409050091 - REIMPLANTE DE PÊNIS</t>
  </si>
  <si>
    <t>0409010480 - TRATAMENTO CIRÚRGICO DE HEMORRAGIA VESICAL(FORMOLIZAÇÃO DA BEXIGA)</t>
  </si>
  <si>
    <t>0409010286 - NEFROSTOMIA COM OU SEM DRENAGEM</t>
  </si>
  <si>
    <t>0409010073 - CISTOPLASTIA (CORREÇÃO DE EXTROFIA VESICAL)</t>
  </si>
  <si>
    <t>0409040150 - ORQUIECTOMIA UNI OU BILATERAL COM ESVAZIAMENTO GANGLIONAR</t>
  </si>
  <si>
    <t>0409010146 - EXTRAÇÃO ENDOSCÓPICA DE CÁLCULO EM PELVE RENAL</t>
  </si>
  <si>
    <t>0409020052 - LIGADURA / SECÇÃO DE VASOS ABERRANTES</t>
  </si>
  <si>
    <t>0409010120 - DIVERTICULECTOMIA VESICAL</t>
  </si>
  <si>
    <t>0409010472 - TRATAMENTO CIRÚRGICO DE FÍSTULAS URETERAIS</t>
  </si>
  <si>
    <t>0409010588 - URETEROSTOMIA CUTÂNEA</t>
  </si>
  <si>
    <t>0409010340 - PIELOTOMIA</t>
  </si>
  <si>
    <t>0409010014 - CAPSULECTOMIA RENAL</t>
  </si>
  <si>
    <t>0409040088 - EXÉRESE DE LESÃO DO CORDÃO ESPERMÁTICO</t>
  </si>
  <si>
    <t>0409020044 - INJEÇÃO DE GORDURA /TEFLON PERI-URETRAL</t>
  </si>
  <si>
    <t>0409050024 - CORREÇÃO DE EPISPÁDIA</t>
  </si>
  <si>
    <t>0409010251 - NEFROPIELOSTOMIA</t>
  </si>
  <si>
    <t>0409010553 - URETEROENTEROSTOMIA</t>
  </si>
  <si>
    <t>0409010464 - TRATAMENTO CIRÚRGICO DE FÍSTULA VESICO-RETAL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</si>
  <si>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</si>
  <si>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</si>
  <si>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</si>
  <si>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</si>
  <si>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</si>
  <si>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</si>
  <si>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0406020159 - EXERESE DE GANGLIO LINFÁTICO</t>
  </si>
  <si>
    <t>VASCULAR</t>
  </si>
  <si>
    <t>0406020230 - LINFADENECTOMIA RADICAL CERVICAL BILATERAL</t>
  </si>
  <si>
    <t>0406020248 - LINFADENECTOMIA RADICAL CERVICAL UNILATERAL</t>
  </si>
  <si>
    <t>0406020264 - LINFADENECTOMIA RADICAL INGUINAL UNILATERAL</t>
  </si>
  <si>
    <t>0406020108 - DISSECCAO RADICAL DO PESCOÇO</t>
  </si>
  <si>
    <t>0406020256 - LINFADENECTOMIA RADICAL INGUINAL BILATERAL</t>
  </si>
  <si>
    <t>0406020221 - LINFADENECTOMIA RADICAL AXILAR UNILATERAL</t>
  </si>
  <si>
    <t>0406020280 - LINFADENECTOMIA RETROPERITONIAL</t>
  </si>
  <si>
    <t>0406010110 - CARDIOTOMIA PARA RETIRADA DE CORPO ESTRANHO</t>
  </si>
  <si>
    <t>0406020574 - TRATAMENTO CIRÚRGICO DE VARIZES (UNILATERAL)</t>
  </si>
  <si>
    <t>0406020566 - TRATAMENTO CIRURGICO DE VARIZES (BILATERAL)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</si>
  <si>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</si>
  <si>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</si>
  <si>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</si>
  <si>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</si>
  <si>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</si>
  <si>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</si>
  <si>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</si>
  <si>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</si>
  <si>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</si>
  <si>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</si>
  <si>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</si>
  <si>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</si>
  <si>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</si>
  <si>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</si>
  <si>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</si>
  <si>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</si>
  <si>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</si>
  <si>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</si>
  <si>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</si>
  <si>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</si>
  <si>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</si>
  <si>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</si>
  <si>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</si>
  <si>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</si>
  <si>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</si>
  <si>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</si>
  <si>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</si>
  <si>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</si>
  <si>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</si>
  <si>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</si>
  <si>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</si>
  <si>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</si>
  <si>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</si>
  <si>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</si>
  <si>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</si>
  <si>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</si>
  <si>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</si>
  <si>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</si>
  <si>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</si>
  <si>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</si>
  <si>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</si>
  <si>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</si>
  <si>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</si>
  <si>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</si>
  <si>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</si>
  <si>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</si>
  <si>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</si>
  <si>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</si>
  <si>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</si>
  <si>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</si>
  <si>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</si>
  <si>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</si>
  <si>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</si>
  <si>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</si>
  <si>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</si>
  <si>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</si>
  <si>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</si>
  <si>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</si>
  <si>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</si>
  <si>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</si>
  <si>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</si>
  <si>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</si>
  <si>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</si>
  <si>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</si>
  <si>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</si>
  <si>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</si>
  <si>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</si>
  <si>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</si>
  <si>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</si>
  <si>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</si>
  <si>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</si>
  <si>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0415040027 - DEBRIDAMENTO DE FASCEITE NECROTIZANTE</t>
  </si>
  <si>
    <t>0415040035 - DEBRIDAMENTO DE ULCERA / DE TECIDOS DESVITALIZADOS</t>
  </si>
  <si>
    <t>0303040203 - TRATAMENTO DE DOENÇAS NEURO-DEGENERATIVAS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</si>
  <si>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</si>
  <si>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</si>
  <si>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</si>
  <si>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</si>
  <si>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</si>
  <si>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0408020415 - TRATAMENTO CIRÚRGICO DE FRATURA DE EXTREMIDADES / METÁFISE PROXIMAL DOS OSSOS DO ANTEBRAÇO</t>
  </si>
  <si>
    <t>0404010369 - TIMPANOTOMIA P/ TUBO DE VENTILACAO</t>
  </si>
  <si>
    <t>0409050083 - POSTECTOMIA</t>
  </si>
  <si>
    <t>AIH Estado/APAC MS</t>
  </si>
  <si>
    <t xml:space="preserve">0418020035 - RETIRADA DE CATETER TIPO TENCKHOFF / SIMILAR DE LONGA PERMANÊNCIA </t>
  </si>
  <si>
    <t>0309070015 - TRATAMENTO ESCLEROSANTE NÃO ESTÉTICO DE VARIZES DOS MEMBROS INFERIORES (UNILATERAL)</t>
  </si>
  <si>
    <t>0309070023 - TRATAMENTO ESCLEROSANTE NÃO ESTÉTICO DE VARIZES DOS MEMBROS INFERIORES (BILATERAL)</t>
  </si>
  <si>
    <t>FORA</t>
  </si>
  <si>
    <t>0404010466 PAROTIDECTOMIA PARCIAL OU SUBTOTAL</t>
  </si>
  <si>
    <t>0404020143 GLOSSECTOMIA PARCIAL</t>
  </si>
  <si>
    <t>0408030070 ARTRODESE CERVICAL ANTERIOR DOIS NIVEIS</t>
  </si>
  <si>
    <t>0408050349 REVISAO CIRURGICA DO PE TORTO CONGENITO</t>
  </si>
  <si>
    <t>0408060166 OSTECTOMIA DE OSSOS DA MAO E/OU DO PE</t>
  </si>
  <si>
    <t>0409020133 URETROPLASTIA AUTOGENA</t>
  </si>
  <si>
    <t>0409070300 VULVECTOMIA SIMPLES</t>
  </si>
  <si>
    <t>0416060030 COLPECTOMIA EM ONCOLOGIA</t>
  </si>
  <si>
    <t>2490935 HOSPITAL FELIX DA COSTA GOMES</t>
  </si>
  <si>
    <t>2521873 HOSPITAL BEATRIZ RAMOS</t>
  </si>
  <si>
    <t>0404020704 OSTEOSSINTESE DA FRATURA DO OSSO ZIGOMATICO</t>
  </si>
  <si>
    <t>0412040107 RESSECCAO DE TUMOR DO DIAFRAGMA E RECONSTRUCAO (Q</t>
  </si>
  <si>
    <t>0403010080 DERIVACAO RAQUE-PERITONEAL</t>
  </si>
  <si>
    <t>0404020453 OSTEOTOMIA DA MAXILA</t>
  </si>
  <si>
    <t>0404020461 OSTEOTOMIA DA MANDIBULA</t>
  </si>
  <si>
    <t>0407020470 TRATAMENTO CIRURGICO DE PROLAPSO ANAL</t>
  </si>
  <si>
    <t>0408050748 TRATAMENTO CIRURGICO DE PE PLANO VALGO</t>
  </si>
  <si>
    <t>0409010308 NEFROURETERECTOMIA TOTAL</t>
  </si>
  <si>
    <t>0409060232 SALPINGECTOMIA UNI / BILATERAL</t>
  </si>
  <si>
    <t>0409070041 COLPOPERINEOCLEISE</t>
  </si>
  <si>
    <t>0409070254 TRATAMENTO CIRURGICO DE FISTULA VESICO-VAGINAL</t>
  </si>
  <si>
    <t>0413040054 DERMOLIPECTOMIA ABDOMINAL POS-CIRURGIA BARIATRICA</t>
  </si>
  <si>
    <t>0413040232 TRATAMENTO CIRURGICO NAO ESTETICO DA ORELHA</t>
  </si>
  <si>
    <t>0416020020 LINFADENECTOMIA PELVICA EM ONCOLOGIA</t>
  </si>
  <si>
    <t>0416030149 RESSECCAO EM CUNHA DE LABIO E SUTURA EM ONCOLOGIA</t>
  </si>
  <si>
    <t>0416030211 FARINGECTOMIA PARCIAL EM ONCOLOGIA</t>
  </si>
  <si>
    <t>7105088 HOSPITAL MUNICIPAL NOSSA SENHORA DA GRACA</t>
  </si>
  <si>
    <t>Procedimentos realizados</t>
  </si>
  <si>
    <t>0019402 INSTITUTO DE ENSINO E PESQUISA DR IRINEU MAY BRODBEC</t>
  </si>
  <si>
    <t>2543079 HOSPITAL MUNICIPAL SAO LUCAS</t>
  </si>
  <si>
    <t>0401020010 ENXERTO COMPOSTO</t>
  </si>
  <si>
    <t>0401020045 EXCISAO E ENXERTO DE PELE (HEMANGIOMA, NEVUS OU TUMOR )</t>
  </si>
  <si>
    <t>0401020053 EXCISAO E SUTURA DE LESAO NA PELE C/ PLASTICA EM Z OU ROTACAO DE RETALHO</t>
  </si>
  <si>
    <t>0401020100 EXTIRPACAOE SUPRESSAO DE LESAO DE PELE E DE TECIDO CELULAR SUBCUTANEO</t>
  </si>
  <si>
    <t>0403020026 ENXERTO MICROCIRURGICO DE NERVO PERIFERICO (UNICO NERVO)</t>
  </si>
  <si>
    <t>0403020107 TRANSPOSICAO DO NERVO CUBITAL</t>
  </si>
  <si>
    <t>0403020115 TRATAMENTO CIRURGICO DE NEUROPATIA COMPRESSIVA COM OU SEM MICROCIRURGIA</t>
  </si>
  <si>
    <t>0403020123 TRATAMENTO CIRURGICO DE SINDROME COMPRESSIVA EM TUNEL OSTEO-FIBROSO AO NIVEL DO CARPO</t>
  </si>
  <si>
    <t>0403020131 TRATAMENTO MICROCIRURGICO DE TUMOR DE NERVO PERIFERICO / NEUROMA</t>
  </si>
  <si>
    <t>0403050073 MICROCIRURGIA COM RIZOTOMIA A CEU ABERTO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</si>
  <si>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</si>
  <si>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</si>
  <si>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</si>
  <si>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0403070155 EMBOLIZACAO DE ANEURISMA CEREBRAL MENOR QUE 1,5 CM COM COLO ESTREITO</t>
  </si>
  <si>
    <t>0403070163 EMBOLIZACAO DE ANEURISMA CEREBRAL MENOR DO QUE 1,5 CM COM COLO LARGO</t>
  </si>
  <si>
    <t>0404010121 EXERESE DE TUMOR DE VIAS AEREAS SUPERIORES, FACE E PESCOCO</t>
  </si>
  <si>
    <t>0404010130 EXTIRPACAO DE TUMOR DO CAVUM E FARINGE</t>
  </si>
  <si>
    <t>0404010237 MICROCIRURGIA OTOLOGICA</t>
  </si>
  <si>
    <t>0404020275 RESSECCAO DE LESAO MALIGNA E BENIGNA DA REGIAO CRANIO E BUCOMAXILOFACIAL</t>
  </si>
  <si>
    <t>0404020470 RECONSTRUCAO DO SULCO GENGIVO-LABIAL</t>
  </si>
  <si>
    <t>0404020569 ARTROPLASTIA DA ARTICULACAO TEMPORO-MANDIBULAR (RECIDIVANTE OU NAO)</t>
  </si>
  <si>
    <t>0405020015 CORRECAO CIRURGICA DE ESTRABISMO (ACIMA DE 2 MUSCULOS)</t>
  </si>
  <si>
    <t>0405030142 VITRECTOMIA POSTERIOR</t>
  </si>
  <si>
    <t>0405030169 VITRECTOMIA POSTERIOR COM INFUSAO DE PERFLUOCARBONO E ENDOLASER</t>
  </si>
  <si>
    <t>0405030177 VITRECTOMIA POSTERIOR COM INFUSAO DE PERFLUOCARBONO/OLEO DE SILICONE/ENDOLASER</t>
  </si>
  <si>
    <t>0405050372 FACOEMULSIFICACAO COM IMPLANTE DE LENTE INTRA-OCULAR DOBRAVEL</t>
  </si>
  <si>
    <t>0406010595 IMPLANTE DE CARDIOVERSOR DESFIBRILADOR MULTI-SITIO ENDOCAVITARIO C/ REVERSAO PARA EPIMIOCARDICO P</t>
  </si>
  <si>
    <t>0406010609 IMPLANTE DE CARDIOVERSOR DESFIBRILADOR (CDI) MULTI-SITIO TRANSVENOSO</t>
  </si>
  <si>
    <t>0406010633 IMPLANTE DE MARCAPASSO CARDIACO MULTI-SITIO TRANSVENOSO</t>
  </si>
  <si>
    <t>0406010650 IMPLANTE DE MARCAPASSO DE CAMARA DUPLA TRANSVENOSO</t>
  </si>
  <si>
    <t>0406010676 IMPLANTE DE MARCAPASSO DE CAMARA UNICA TRANSVENOSO</t>
  </si>
  <si>
    <t>0406010803 PLASTICA VALVAR</t>
  </si>
  <si>
    <t>0406010820 PLASTICA VALVAR E/OU TROCA VALVAR MULTIPLA</t>
  </si>
  <si>
    <t>0406010927 REVASCULARIZACAO MIOCARDICA COM USO DE EXTRACORPOREA</t>
  </si>
  <si>
    <t>0406010935 REVASCULARIZACAO MIOCARDICA C/ USO DE EXTRACORPOREA (C/ 2 OU MAIS ENXERTOS)</t>
  </si>
  <si>
    <t>0406020078 IMPLANTACAO DE CATETER DE LONGA PERMANENCIA SEMI OU TOTALMENTE IMPLANTAVEL (PROCEDIMENTO PRINCIPAL</t>
  </si>
  <si>
    <t>0406030022 ANGIOPLASTIA CORONARIANA C/ IMPLANTE DE DOIS STENTS</t>
  </si>
  <si>
    <t>0406030073 ANGIOPLASTIA EM ENXERTO CORONARIANO (COM IMPLANTE DE STENT)</t>
  </si>
  <si>
    <t>0406040052 ANGIOPLASTIA INTRALUMINAL DE VASOS DAS EXTREMIDADES (SEM STENT)</t>
  </si>
  <si>
    <t>0406040060 ANGIOPLASTIA INTRALUMINAL DE VASOS DAS EXTREMIDADES (COM STENT NAO RECOBERTO)</t>
  </si>
  <si>
    <t>0406040095 ANGIOPLASTIA INTRALUMINAL DE VASOS DO PESCOCO OU TRONCOS SUPRA-AORTICOS (COM STENT NAO RECOBERTO)</t>
  </si>
  <si>
    <t>0406040168 CORRECAO ENDOVASCULAR DE ANEURISMA / DISSECCAO DA AORTA ABDOMINAL E ILIACAS COM ENDOPROTESE BIF</t>
  </si>
  <si>
    <t>0406050040 ESTUDO ELETROFISIOLOGICO TERAPEUTICO I (ABLACAO DE TAQUICARDIA POR REENTRADA NODAL DE VIAS ANOMA</t>
  </si>
  <si>
    <t>0406050139 ESTUDO ELETROFISIOLOGICO TERAPEUTICO II (ABLACAO DE VIAS ANOMALAS ESQUERDAS)</t>
  </si>
  <si>
    <t>0407020217 ESFINCTEROTOMIA INTERNA E TRATAMENTO DE FISSURA ANAL</t>
  </si>
  <si>
    <t>0407030042 COLECISTOSTOMIA</t>
  </si>
  <si>
    <t>0407030247 TRATAMENTO CIRURGICO DE CISTOS PANCREATICOS</t>
  </si>
  <si>
    <t>0407040170 LAPAROTOMIA VIDEOLAPAROSCOPICA PARA DRENAGEM E/OU BIOPSIA</t>
  </si>
  <si>
    <t>0408010142 REPARO DE ROTURA DO MANGUITO ROTADOR (INCLUI PROCEDIMENTOS DESCOMPRESSIVOS)</t>
  </si>
  <si>
    <t>0408010185 TRATAMENTO CIRURGICO DE LUXACAO / FRATURA-LUXACAO ACROMIO-CLAVICULAR</t>
  </si>
  <si>
    <t>0408010223 TRATAMENTO CIRURGICO DE RETARDO DE CONSOLIDACAO DA PSEUDARTROSE DE CLAVICULA / ESCAPULA</t>
  </si>
  <si>
    <t>0408020121 REALINHAMENTO DE MECANISMO EXTENSOR DOS DEDOS DA MAO</t>
  </si>
  <si>
    <t>0408020563 TRATAMENTO CIRURGICO DE PSEUDARTROSE / RETARDO DE CONSOLIDACAO / PERDA OSSEA DO ANTEBRACO</t>
  </si>
  <si>
    <t>0408020598 TRATAMENTO CIRURGICO DE PSEUDARTROSE NA REGIAO METAFISE-EPIFISARIA DISTAL DO RADIO E ULNA</t>
  </si>
  <si>
    <t>0408020601 TRATAMENTO CIRURGICO DE PSEUDO-RETARDO / CONSOLIDACAO / PERDA OSSEA AO IIVEL DO CARPO</t>
  </si>
  <si>
    <t>0408030062 ARTRODESE CERVICAL ANTERIOR TRES NIVEIS</t>
  </si>
  <si>
    <t>0408030143 ARTRODESE INTERSOMATICA VIA POSTERIOR / POSTERO-LATERAL DOIS NIVEIS</t>
  </si>
  <si>
    <t>0408030291 ARTRODESE TORACO-LOMBO-SACRA POSTERIOR, DOIS NIVEIS,</t>
  </si>
  <si>
    <t>0408030313 ARTRODESE TORACO-LOMBO-SACRA POSTERIOR, SEIS NIVEIS,</t>
  </si>
  <si>
    <t>0408030399 DISCECTOMIA CERVICAL / LOMBAR / LOMBO-SACRA POR VIA POSTERIOR (UM NIVEL)</t>
  </si>
  <si>
    <t>0408030410 DISCECTOMIA CERVICAL / LOMBAR / LOMBO-SACRA POR VIA POSTERIOR (DOIS OU MAIS NIVEIS C/ MICROSCOPIO)</t>
  </si>
  <si>
    <t>0408030763 TRATAMENTO CIRURGICO DE DEFORMIDADE DA COLUNA VIA POSTERIOR NOVE NIVEIS</t>
  </si>
  <si>
    <t>0408030801 TRATAMENTO CIRURGICO DE DEFORMIDADE DA COLUNA VIA POSTERIOR DOZE NIVEIS OU MAIS</t>
  </si>
  <si>
    <t>0408040076 ARTROPLASTIA DE REVISAO OU RECONSTRUCAO DO QUADRIL</t>
  </si>
  <si>
    <t>0408040092 ARTROPLASTIA TOTAL PRIMARIA DO QUADRIL NAO CIMENTADA / HIBRIDA</t>
  </si>
  <si>
    <t>0408050039 ARTRODESE DE MEDIAS / GRANDES ARTICULACOES DE MEMBRO INFERIOR</t>
  </si>
  <si>
    <t>0408050055 ARTROPLASTIA TOTAL DE JOELHO - REVISAO / RECONSTRUCAO</t>
  </si>
  <si>
    <t>0408050160 RECONSTRUCAOLIGAMENTAR INTRA-ARTICULAR DO JOELHO (CRUZADO ANTERIOR)</t>
  </si>
  <si>
    <t>0408050330 REVISAO CIRURGICA DE COTO DE AMPUTACAO EM MEMBRO INFERIOR (EXCETO DEDOS DO PE)</t>
  </si>
  <si>
    <t>0408050659 TRATAMENTO CIRURGICO DE HALUX VALGUS COM OSTEOTOMIA DO PRIMEIRO OSSO METATARSIANO</t>
  </si>
  <si>
    <t>0408050799 TRATAMENTO CIRURGICO DE PSEUDARTROSE / RETARDO DE CONSOLIDACAO / PERDA OSSEA DA DIAFISE DO FEMU</t>
  </si>
  <si>
    <t>0408050861 TRATAMENTO CIRURGICO DE PSEUDARTROSE / RETARDO DE CONSOLIDACAO / PERDA OSSEA DA DIAFISE TIBIAL</t>
  </si>
  <si>
    <t>0408050888 TRATAMENTO CIRURGICO DE ROTURA DE MENISCO COM SUTURA MENISCAL UNI / BICOMPATIMENTAL</t>
  </si>
  <si>
    <t>0408050896 TRATAMENTO CIRURGICO DE ROTURA DO MENISCO COM MENISCECTOMIA PARCIAL / TOTAL</t>
  </si>
  <si>
    <t>0408050926 TRATAMENTO DAS LESOES OSTEO-CONDRAIS POR FIXACAO OU MOSAICOPLASTIA JOELHO/TORNOZELO</t>
  </si>
  <si>
    <t>0408060034 ALONGAMENTO E/OU TRANSPORTE OSSEO DE OSSOS LONGOS (EXCETO DA MAO E DO PE)</t>
  </si>
  <si>
    <t>0408060050 ARTRODESE DE PEQUENAS ARTICULACOES</t>
  </si>
  <si>
    <t>0408060077 ARTROPLASTIA DE RESSECCAO DE PEQUENAS ARTICULACOES</t>
  </si>
  <si>
    <t>0408060123 EXPLORACAO ARTICULAR C/ OU S/ SINOVECTOMIA DE MEDIAS / GRANDES ARTICULACOES</t>
  </si>
  <si>
    <t>0408060182 OSTEOTOMIA DE OSSOS DA MAO E/OU DO PE</t>
  </si>
  <si>
    <t>0408060310 RESSECCAO SIMPLES DE TUMOR OSSEO / DE PARTES MOLES</t>
  </si>
  <si>
    <t>0408060433 TENODESE</t>
  </si>
  <si>
    <t>0408060450 TENOMIORRAFIA</t>
  </si>
  <si>
    <t>0408060573 TRATAMENTO CIRURGICO DE DEDO EM MARTELO / EM GARRA (MAO E PE)</t>
  </si>
  <si>
    <t>0408060590 TRATAMENTO CIRURGICO DE FRATURA VICIOSAMENTE CONSOLIDADA DOS OSSOS LONGOS EXCETO DA MAO E DO PE</t>
  </si>
  <si>
    <t>0409010022 CISTECTOMIA PARCIAL</t>
  </si>
  <si>
    <t>0409010065 CISTOLITOTOMIA E/OU RETIRADA DE CORPO ESTRANHO DA BEXIGA</t>
  </si>
  <si>
    <t>0409010367 RESSECCAO DO COLOVESICAL / TUMOR VESICAL A CEU ABERTO</t>
  </si>
  <si>
    <t>0409010456 TRATAMENTO CIRURGICO DE FISTULA VESICO-ENTERICA</t>
  </si>
  <si>
    <t>0409010499 TRATAMENTO CIRURGICO DE INCONTINENCIA URINARIA VIA ABDOMINAL</t>
  </si>
  <si>
    <t>0409010502 TRATAMENTO CIRURGICO DE REFLUXO VESICO-URETERAL</t>
  </si>
  <si>
    <t>0409020079 MEATOTOMIA SIMPLES</t>
  </si>
  <si>
    <t>0409020087 RESSECCAO DE CARUNCULAURETRAL.</t>
  </si>
  <si>
    <t>0409020141 URETROPLASTIA HETEROGENEA</t>
  </si>
  <si>
    <t>0409040118 NEOSTOMIA DE EPIDIDIMO / CANAL DEFERENTE</t>
  </si>
  <si>
    <t>0409040193 RESSECCAO PARCIAL DABOLSA ESCROTAL</t>
  </si>
  <si>
    <t>0409060020 COLPOPERINEOPLASTIA ANTERIOR E POSTERIOR C/ AMPUTACAO DE COLO</t>
  </si>
  <si>
    <t>0409060046 CURETAGEM SEMIOTICA C/ OU S/ DILATACAO DO COLO DO UTERO</t>
  </si>
  <si>
    <t>0409070190 MARSUPIALIZACAO DE GLANDULA DE BARTOLIN</t>
  </si>
  <si>
    <t>0409070270 TRATAMENTO CIRURGICO DE INCONTINENCIA URINARIA POR VIA VAGINAL</t>
  </si>
  <si>
    <t>0410010090 PLASTICA MAMARIA RECONSTRUTIVA POS MASTECTOMIA C/ IMPLANTE DE PROTESE</t>
  </si>
  <si>
    <t>0410010120 SETORECTOMIA / QUADRANTECTOMIA C/ ESVAZIAMENTO GANGLIONAR</t>
  </si>
  <si>
    <t>0412010100 TRAQUEOPLASTIA E/OU LARINGOTRAQUEOPLASTIA</t>
  </si>
  <si>
    <t>0414010345 EXCISAO DE CALCULO DE GLANDULA SALIVAR</t>
  </si>
  <si>
    <t>0414020413 TRATAMENTO ODONTOLOGICO PARA PACIENTES COM NECESSIDADES ESPECIAIS</t>
  </si>
  <si>
    <t>0416010091 NEFROURETERECTOMIA TOTAL EM ONCOLOGIA</t>
  </si>
  <si>
    <t>0416010164 RESSECCAO DE TUMORES MALTIPLOS E SIMULTANEOS DO TRATO URINARIO EM ONCOLOGIA</t>
  </si>
  <si>
    <t>0416010172 RESSECCAO ENDOSCOPICA DE TUMOR VESICAL EM ONCOLOGIA</t>
  </si>
  <si>
    <t>0416020178 LINFADENECTOMIA CERVICAL SUPRAOMO-HIOIDEA UNILATERAL EM ONCOLOGIA</t>
  </si>
  <si>
    <t>0416020194 MEDIASTINOSCOPIA/LINFADENECTOMIA MEDIASTINAL EM ONCOLOGIA</t>
  </si>
  <si>
    <t>0416020232 LINFADENECTOMIA INGUINAL UNILATERAL EM ONCOLOGIA</t>
  </si>
  <si>
    <t>0416020240 LINFADENECTOMIA SELETIVA GUIADA (LINFONODO SENTINELA) EM ONCOLOGIA</t>
  </si>
  <si>
    <t>0416030041 RESSECCAO DE GLANDULA SUBMANDIBULAR EM ONCOLOGIA</t>
  </si>
  <si>
    <t>0416030092 PAROTIDECTOMIA EM ONCOLOGIA</t>
  </si>
  <si>
    <t>0416030157 RESSECCAO PARCIAL DE LABIO COM ENXERTO OU RETALHO EM ONCOLOGIA</t>
  </si>
  <si>
    <t>0416030203 PAROTIDECTOMIA TOTAL AMPLIADA EM ONCOLOGIA</t>
  </si>
  <si>
    <t>0416030289 RECONSTRUCAO PARA FONACAO EM ONCOLOGIA</t>
  </si>
  <si>
    <t>0416030327 RESSECCAO DE PAVILHAO AURICULAR EM ONCOLOGIA</t>
  </si>
  <si>
    <t>0416040039 ESOFAGOGASTRECTOMIA COM TORACOTOMIA EM ONCOLOGIA</t>
  </si>
  <si>
    <t>0416040144 RESSECCAO DE TUMOR RETROPERITONIAL COM RESSECCAO DE ORGAOS CONTIGUOS EM ONCOLOGIA</t>
  </si>
  <si>
    <t>0416040209 LAPAROTOMIA EXPLORADORA COM RESSECCAO COMPLETA OU INCOMPLETA DO TUMOR EM ONCOLOGIA</t>
  </si>
  <si>
    <t>0416040217 GASTRECTOMIA PARCIAL EM ONCOLOGIA</t>
  </si>
  <si>
    <t>0416040250 RESSECCAO DE TUMOR RETROPERITONIAL EM ONCOLOGIA</t>
  </si>
  <si>
    <t>0416040276 RESSECCAO ALARGADA DE TUMOR DE INTESTINO EM ONCOLOGIA</t>
  </si>
  <si>
    <t>0416050018 AMPUTACAO ABDOMINO-PERINEAL DE RETO EM ONCOLOGIA</t>
  </si>
  <si>
    <t>0416050034 COLECTOMIA TOTAL EM ONCOLOGIA</t>
  </si>
  <si>
    <t>0416060099 VULVECTOMIA TOTAL AMPLIADA C/ LINFADENECTOMIA EM ONCOLOGIA</t>
  </si>
  <si>
    <t>0416060110 HISTERECTOMIA COM OU SEM ANEXECTOMIA (UNI / BILATERAL) EM ONCOLOGIA</t>
  </si>
  <si>
    <t>0416060129 LAPAROTOMIA PARA AVALIACAO DE TUMOR DE OVARIO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</si>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</sst>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2" applyNumberFormat="1" applyFont="1"/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M1130"/>
  <sheetViews>
    <sheetView workbookViewId="0"/>
  </sheetViews>
  <sheetFormatPr defaultRowHeight="15" x14ac:dyDescent="0.25"/>
  <cols>
    <col min="1" max="1" width="10.28515625" customWidth="1"/>
    <col min="11" max="11" width="13.28515625" style="1" bestFit="1" customWidth="1"/>
    <col min="12" max="12" width="13.28515625" bestFit="1" customWidth="1"/>
    <col min="13" max="13" width="12.28515625" bestFit="1" customWidth="1"/>
  </cols>
  <sheetData>
    <row r="1" spans="1:13" x14ac:dyDescent="0.25">
      <c r="A1">
        <v>406011427</v>
      </c>
      <c r="B1" t="s">
        <v>1203</v>
      </c>
      <c r="C1" t="s">
        <v>146</v>
      </c>
      <c r="D1" t="s">
        <v>1204</v>
      </c>
      <c r="F1">
        <v>5274.62</v>
      </c>
      <c r="I1">
        <v>5274.62</v>
      </c>
      <c r="J1" t="s">
        <v>147</v>
      </c>
      <c r="K1" s="1">
        <f>(F1*4)</f>
        <v>21098.48</v>
      </c>
      <c r="L1" s="1">
        <v>0</v>
      </c>
      <c r="M1" s="1"/>
    </row>
    <row r="2" spans="1:13" x14ac:dyDescent="0.25">
      <c r="A2">
        <v>406011508</v>
      </c>
      <c r="B2" t="s">
        <v>1205</v>
      </c>
      <c r="C2" t="s">
        <v>146</v>
      </c>
      <c r="D2" t="s">
        <v>1204</v>
      </c>
      <c r="F2">
        <v>8426.52</v>
      </c>
      <c r="I2">
        <v>8426.52</v>
      </c>
      <c r="J2" t="s">
        <v>147</v>
      </c>
      <c r="K2" s="1">
        <f t="shared" ref="K2:K65" si="0">(F2*4)</f>
        <v>33706.080000000002</v>
      </c>
      <c r="L2" s="1">
        <v>0</v>
      </c>
    </row>
    <row r="3" spans="1:13" x14ac:dyDescent="0.25">
      <c r="A3">
        <v>406011516</v>
      </c>
      <c r="B3" t="s">
        <v>1206</v>
      </c>
      <c r="C3" t="s">
        <v>146</v>
      </c>
      <c r="D3" t="s">
        <v>1204</v>
      </c>
      <c r="F3">
        <v>8804.15</v>
      </c>
      <c r="I3">
        <v>8804.15</v>
      </c>
      <c r="J3" t="s">
        <v>147</v>
      </c>
      <c r="K3" s="1">
        <f t="shared" si="0"/>
        <v>35216.6</v>
      </c>
      <c r="L3" s="1">
        <v>0</v>
      </c>
    </row>
    <row r="4" spans="1:13" x14ac:dyDescent="0.25">
      <c r="A4">
        <v>406011451</v>
      </c>
      <c r="B4" t="s">
        <v>1207</v>
      </c>
      <c r="C4" t="s">
        <v>146</v>
      </c>
      <c r="D4" t="s">
        <v>1204</v>
      </c>
      <c r="F4">
        <v>9175.01</v>
      </c>
      <c r="I4">
        <v>9175.01</v>
      </c>
      <c r="J4" t="s">
        <v>147</v>
      </c>
      <c r="K4" s="1">
        <f t="shared" si="0"/>
        <v>36700.04</v>
      </c>
      <c r="L4" s="1">
        <v>0</v>
      </c>
    </row>
    <row r="5" spans="1:13" x14ac:dyDescent="0.25">
      <c r="A5">
        <v>406011338</v>
      </c>
      <c r="B5" t="s">
        <v>1208</v>
      </c>
      <c r="C5" t="s">
        <v>146</v>
      </c>
      <c r="D5" t="s">
        <v>1204</v>
      </c>
      <c r="F5">
        <v>10374.379999999999</v>
      </c>
      <c r="I5">
        <v>10374.379999999999</v>
      </c>
      <c r="J5" t="s">
        <v>147</v>
      </c>
      <c r="K5" s="1">
        <f t="shared" si="0"/>
        <v>41497.519999999997</v>
      </c>
      <c r="L5" s="1">
        <v>0</v>
      </c>
    </row>
    <row r="6" spans="1:13" x14ac:dyDescent="0.25">
      <c r="A6">
        <v>406011494</v>
      </c>
      <c r="B6" t="s">
        <v>1209</v>
      </c>
      <c r="C6" t="s">
        <v>146</v>
      </c>
      <c r="D6" t="s">
        <v>1204</v>
      </c>
      <c r="F6">
        <v>10948.62</v>
      </c>
      <c r="I6">
        <v>10948.62</v>
      </c>
      <c r="J6" t="s">
        <v>147</v>
      </c>
      <c r="K6" s="1">
        <f t="shared" si="0"/>
        <v>43794.48</v>
      </c>
      <c r="L6" s="1">
        <v>0</v>
      </c>
    </row>
    <row r="7" spans="1:13" x14ac:dyDescent="0.25">
      <c r="A7">
        <v>406010170</v>
      </c>
      <c r="B7" t="s">
        <v>1210</v>
      </c>
      <c r="C7" t="s">
        <v>146</v>
      </c>
      <c r="D7" t="s">
        <v>1204</v>
      </c>
      <c r="F7">
        <v>10948.62</v>
      </c>
      <c r="I7">
        <v>10948.62</v>
      </c>
      <c r="J7" t="s">
        <v>147</v>
      </c>
      <c r="K7" s="1">
        <f t="shared" si="0"/>
        <v>43794.48</v>
      </c>
      <c r="L7" s="1">
        <v>0</v>
      </c>
    </row>
    <row r="8" spans="1:13" x14ac:dyDescent="0.25">
      <c r="A8">
        <v>406011273</v>
      </c>
      <c r="B8" t="s">
        <v>1211</v>
      </c>
      <c r="C8" t="s">
        <v>146</v>
      </c>
      <c r="D8" t="s">
        <v>1204</v>
      </c>
      <c r="F8">
        <v>10948.62</v>
      </c>
      <c r="I8">
        <v>10948.62</v>
      </c>
      <c r="J8" t="s">
        <v>147</v>
      </c>
      <c r="K8" s="1">
        <f t="shared" si="0"/>
        <v>43794.48</v>
      </c>
      <c r="L8" s="1">
        <v>0</v>
      </c>
    </row>
    <row r="9" spans="1:13" x14ac:dyDescent="0.25">
      <c r="A9">
        <v>406011370</v>
      </c>
      <c r="B9" t="s">
        <v>1212</v>
      </c>
      <c r="C9" t="s">
        <v>146</v>
      </c>
      <c r="D9" t="s">
        <v>1204</v>
      </c>
      <c r="F9">
        <v>10948.62</v>
      </c>
      <c r="I9">
        <v>10948.62</v>
      </c>
      <c r="J9" t="s">
        <v>147</v>
      </c>
      <c r="K9" s="1">
        <f t="shared" si="0"/>
        <v>43794.48</v>
      </c>
      <c r="L9" s="1">
        <v>0</v>
      </c>
    </row>
    <row r="10" spans="1:13" x14ac:dyDescent="0.25">
      <c r="A10">
        <v>406011460</v>
      </c>
      <c r="B10" t="s">
        <v>1213</v>
      </c>
      <c r="C10" t="s">
        <v>146</v>
      </c>
      <c r="D10" t="s">
        <v>1204</v>
      </c>
      <c r="F10">
        <v>10948.62</v>
      </c>
      <c r="I10">
        <v>10948.62</v>
      </c>
      <c r="J10" t="s">
        <v>147</v>
      </c>
      <c r="K10" s="1">
        <f t="shared" si="0"/>
        <v>43794.48</v>
      </c>
      <c r="L10" s="1">
        <v>0</v>
      </c>
    </row>
    <row r="11" spans="1:13" x14ac:dyDescent="0.25">
      <c r="A11">
        <v>406011486</v>
      </c>
      <c r="B11" t="s">
        <v>1214</v>
      </c>
      <c r="C11" t="s">
        <v>146</v>
      </c>
      <c r="D11" t="s">
        <v>1204</v>
      </c>
      <c r="F11">
        <v>11502.85</v>
      </c>
      <c r="I11">
        <v>11502.85</v>
      </c>
      <c r="J11" t="s">
        <v>147</v>
      </c>
      <c r="K11" s="1">
        <f t="shared" si="0"/>
        <v>46011.4</v>
      </c>
      <c r="L11" s="1">
        <v>0</v>
      </c>
    </row>
    <row r="12" spans="1:13" x14ac:dyDescent="0.25">
      <c r="A12">
        <v>406011478</v>
      </c>
      <c r="B12" t="s">
        <v>1215</v>
      </c>
      <c r="C12" t="s">
        <v>146</v>
      </c>
      <c r="D12" t="s">
        <v>1204</v>
      </c>
      <c r="F12">
        <v>11822.99</v>
      </c>
      <c r="I12">
        <v>11822.99</v>
      </c>
      <c r="J12" t="s">
        <v>147</v>
      </c>
      <c r="K12" s="1">
        <f t="shared" si="0"/>
        <v>47291.96</v>
      </c>
      <c r="L12" s="1">
        <v>0</v>
      </c>
    </row>
    <row r="13" spans="1:13" x14ac:dyDescent="0.25">
      <c r="A13">
        <v>406011311</v>
      </c>
      <c r="B13" t="s">
        <v>1216</v>
      </c>
      <c r="C13" t="s">
        <v>146</v>
      </c>
      <c r="D13" t="s">
        <v>1204</v>
      </c>
      <c r="F13">
        <v>12131.83</v>
      </c>
      <c r="I13">
        <v>12131.83</v>
      </c>
      <c r="J13" t="s">
        <v>147</v>
      </c>
      <c r="K13" s="1">
        <f t="shared" si="0"/>
        <v>48527.32</v>
      </c>
      <c r="L13" s="1">
        <v>0</v>
      </c>
    </row>
    <row r="14" spans="1:13" x14ac:dyDescent="0.25">
      <c r="A14">
        <v>406010013</v>
      </c>
      <c r="B14" t="s">
        <v>1217</v>
      </c>
      <c r="C14" t="s">
        <v>146</v>
      </c>
      <c r="D14" t="s">
        <v>1204</v>
      </c>
      <c r="F14">
        <v>12246.65</v>
      </c>
      <c r="I14">
        <v>12246.65</v>
      </c>
      <c r="J14" t="s">
        <v>147</v>
      </c>
      <c r="K14" s="1">
        <f t="shared" si="0"/>
        <v>48986.6</v>
      </c>
      <c r="L14" s="1">
        <v>0</v>
      </c>
    </row>
    <row r="15" spans="1:13" x14ac:dyDescent="0.25">
      <c r="A15">
        <v>406011222</v>
      </c>
      <c r="B15" t="s">
        <v>1218</v>
      </c>
      <c r="C15" t="s">
        <v>146</v>
      </c>
      <c r="D15" t="s">
        <v>1204</v>
      </c>
      <c r="F15">
        <v>12246.65</v>
      </c>
      <c r="I15">
        <v>12246.65</v>
      </c>
      <c r="J15" t="s">
        <v>147</v>
      </c>
      <c r="K15" s="1">
        <f t="shared" si="0"/>
        <v>48986.6</v>
      </c>
      <c r="L15" s="1">
        <v>0</v>
      </c>
    </row>
    <row r="16" spans="1:13" x14ac:dyDescent="0.25">
      <c r="A16">
        <v>406011320</v>
      </c>
      <c r="B16" t="s">
        <v>1219</v>
      </c>
      <c r="C16" t="s">
        <v>146</v>
      </c>
      <c r="D16" t="s">
        <v>1204</v>
      </c>
      <c r="F16">
        <v>12246.65</v>
      </c>
      <c r="I16">
        <v>12246.65</v>
      </c>
      <c r="J16" t="s">
        <v>147</v>
      </c>
      <c r="K16" s="1">
        <f t="shared" si="0"/>
        <v>48986.6</v>
      </c>
      <c r="L16" s="1">
        <v>0</v>
      </c>
    </row>
    <row r="17" spans="1:12" x14ac:dyDescent="0.25">
      <c r="A17">
        <v>406010803</v>
      </c>
      <c r="B17" t="s">
        <v>1220</v>
      </c>
      <c r="C17" t="s">
        <v>146</v>
      </c>
      <c r="D17" t="s">
        <v>1204</v>
      </c>
      <c r="F17">
        <v>12659.96</v>
      </c>
      <c r="I17">
        <v>12659.96</v>
      </c>
      <c r="J17" t="s">
        <v>147</v>
      </c>
      <c r="K17" s="1">
        <f t="shared" si="0"/>
        <v>50639.839999999997</v>
      </c>
      <c r="L17" s="1">
        <v>0</v>
      </c>
    </row>
    <row r="18" spans="1:12" x14ac:dyDescent="0.25">
      <c r="A18">
        <v>406011354</v>
      </c>
      <c r="B18" t="s">
        <v>1221</v>
      </c>
      <c r="C18" t="s">
        <v>146</v>
      </c>
      <c r="D18" t="s">
        <v>1204</v>
      </c>
      <c r="F18">
        <v>12674.72</v>
      </c>
      <c r="I18">
        <v>12674.72</v>
      </c>
      <c r="J18" t="s">
        <v>147</v>
      </c>
      <c r="K18" s="1">
        <f t="shared" si="0"/>
        <v>50698.879999999997</v>
      </c>
      <c r="L18" s="1">
        <v>0</v>
      </c>
    </row>
    <row r="19" spans="1:12" x14ac:dyDescent="0.25">
      <c r="A19">
        <v>406011265</v>
      </c>
      <c r="B19" t="s">
        <v>1222</v>
      </c>
      <c r="C19" t="s">
        <v>146</v>
      </c>
      <c r="D19" t="s">
        <v>1204</v>
      </c>
      <c r="F19">
        <v>12820.88</v>
      </c>
      <c r="I19">
        <v>12820.88</v>
      </c>
      <c r="J19" t="s">
        <v>147</v>
      </c>
      <c r="K19" s="1">
        <f t="shared" si="0"/>
        <v>51283.519999999997</v>
      </c>
      <c r="L19" s="1">
        <v>0</v>
      </c>
    </row>
    <row r="20" spans="1:12" x14ac:dyDescent="0.25">
      <c r="A20">
        <v>406011443</v>
      </c>
      <c r="B20" t="s">
        <v>1223</v>
      </c>
      <c r="C20" t="s">
        <v>146</v>
      </c>
      <c r="D20" t="s">
        <v>1204</v>
      </c>
      <c r="F20">
        <v>12990.42</v>
      </c>
      <c r="I20">
        <v>12990.42</v>
      </c>
      <c r="J20" t="s">
        <v>147</v>
      </c>
      <c r="K20" s="1">
        <f t="shared" si="0"/>
        <v>51961.68</v>
      </c>
      <c r="L20" s="1">
        <v>0</v>
      </c>
    </row>
    <row r="21" spans="1:12" x14ac:dyDescent="0.25">
      <c r="A21">
        <v>406010692</v>
      </c>
      <c r="B21" t="s">
        <v>1224</v>
      </c>
      <c r="C21" t="s">
        <v>146</v>
      </c>
      <c r="D21" t="s">
        <v>1204</v>
      </c>
      <c r="F21">
        <v>13196.19</v>
      </c>
      <c r="I21">
        <v>13196.19</v>
      </c>
      <c r="J21" t="s">
        <v>147</v>
      </c>
      <c r="K21" s="1">
        <f t="shared" si="0"/>
        <v>52784.76</v>
      </c>
      <c r="L21" s="1">
        <v>0</v>
      </c>
    </row>
    <row r="22" spans="1:12" x14ac:dyDescent="0.25">
      <c r="A22">
        <v>406010927</v>
      </c>
      <c r="B22" t="s">
        <v>1225</v>
      </c>
      <c r="C22" t="s">
        <v>146</v>
      </c>
      <c r="D22" t="s">
        <v>1204</v>
      </c>
      <c r="F22">
        <v>14232.28</v>
      </c>
      <c r="I22">
        <v>14232.28</v>
      </c>
      <c r="J22" t="s">
        <v>147</v>
      </c>
      <c r="K22" s="1">
        <f t="shared" si="0"/>
        <v>56929.120000000003</v>
      </c>
      <c r="L22" s="1">
        <v>0</v>
      </c>
    </row>
    <row r="23" spans="1:12" x14ac:dyDescent="0.25">
      <c r="A23">
        <v>406010161</v>
      </c>
      <c r="B23" t="s">
        <v>1226</v>
      </c>
      <c r="C23" t="s">
        <v>146</v>
      </c>
      <c r="D23" t="s">
        <v>1204</v>
      </c>
      <c r="F23">
        <v>14685.43</v>
      </c>
      <c r="I23">
        <v>14685.43</v>
      </c>
      <c r="J23" t="s">
        <v>147</v>
      </c>
      <c r="K23" s="1">
        <f t="shared" si="0"/>
        <v>58741.72</v>
      </c>
      <c r="L23" s="1">
        <v>0</v>
      </c>
    </row>
    <row r="24" spans="1:12" x14ac:dyDescent="0.25">
      <c r="A24">
        <v>406011303</v>
      </c>
      <c r="B24" t="s">
        <v>1227</v>
      </c>
      <c r="C24" t="s">
        <v>146</v>
      </c>
      <c r="D24" t="s">
        <v>1204</v>
      </c>
      <c r="F24">
        <v>14685.43</v>
      </c>
      <c r="I24">
        <v>14685.43</v>
      </c>
      <c r="J24" t="s">
        <v>147</v>
      </c>
      <c r="K24" s="1">
        <f t="shared" si="0"/>
        <v>58741.72</v>
      </c>
      <c r="L24" s="1">
        <v>0</v>
      </c>
    </row>
    <row r="25" spans="1:12" x14ac:dyDescent="0.25">
      <c r="A25">
        <v>406011389</v>
      </c>
      <c r="B25" t="s">
        <v>1228</v>
      </c>
      <c r="C25" t="s">
        <v>146</v>
      </c>
      <c r="D25" t="s">
        <v>1204</v>
      </c>
      <c r="F25">
        <v>14685.43</v>
      </c>
      <c r="I25">
        <v>14685.43</v>
      </c>
      <c r="J25" t="s">
        <v>147</v>
      </c>
      <c r="K25" s="1">
        <f t="shared" si="0"/>
        <v>58741.72</v>
      </c>
      <c r="L25" s="1">
        <v>0</v>
      </c>
    </row>
    <row r="26" spans="1:12" x14ac:dyDescent="0.25">
      <c r="A26">
        <v>406011435</v>
      </c>
      <c r="B26" t="s">
        <v>1229</v>
      </c>
      <c r="C26" t="s">
        <v>146</v>
      </c>
      <c r="D26" t="s">
        <v>1204</v>
      </c>
      <c r="F26">
        <v>14685.43</v>
      </c>
      <c r="I26">
        <v>14685.43</v>
      </c>
      <c r="J26" t="s">
        <v>147</v>
      </c>
      <c r="K26" s="1">
        <f t="shared" si="0"/>
        <v>58741.72</v>
      </c>
      <c r="L26" s="1">
        <v>0</v>
      </c>
    </row>
    <row r="27" spans="1:12" x14ac:dyDescent="0.25">
      <c r="A27">
        <v>406010935</v>
      </c>
      <c r="B27" t="s">
        <v>1230</v>
      </c>
      <c r="C27" t="s">
        <v>146</v>
      </c>
      <c r="D27" t="s">
        <v>1204</v>
      </c>
      <c r="F27">
        <v>14709.05</v>
      </c>
      <c r="I27">
        <v>14709.05</v>
      </c>
      <c r="J27" t="s">
        <v>147</v>
      </c>
      <c r="K27" s="1">
        <f t="shared" si="0"/>
        <v>58836.2</v>
      </c>
      <c r="L27" s="1">
        <v>0</v>
      </c>
    </row>
    <row r="28" spans="1:12" x14ac:dyDescent="0.25">
      <c r="A28">
        <v>406010820</v>
      </c>
      <c r="B28" t="s">
        <v>1231</v>
      </c>
      <c r="C28" t="s">
        <v>146</v>
      </c>
      <c r="D28" t="s">
        <v>1204</v>
      </c>
      <c r="F28">
        <v>15474.64</v>
      </c>
      <c r="I28">
        <v>15474.64</v>
      </c>
      <c r="J28" t="s">
        <v>147</v>
      </c>
      <c r="K28" s="1">
        <f t="shared" si="0"/>
        <v>61898.559999999998</v>
      </c>
      <c r="L28" s="1">
        <v>0</v>
      </c>
    </row>
    <row r="29" spans="1:12" x14ac:dyDescent="0.25">
      <c r="A29">
        <v>406011281</v>
      </c>
      <c r="B29" t="s">
        <v>1232</v>
      </c>
      <c r="C29" t="s">
        <v>146</v>
      </c>
      <c r="D29" t="s">
        <v>1204</v>
      </c>
      <c r="F29">
        <v>15991.52</v>
      </c>
      <c r="I29">
        <v>15991.52</v>
      </c>
      <c r="J29" t="s">
        <v>147</v>
      </c>
      <c r="K29" s="1">
        <f t="shared" si="0"/>
        <v>63966.080000000002</v>
      </c>
      <c r="L29" s="1">
        <v>0</v>
      </c>
    </row>
    <row r="30" spans="1:12" x14ac:dyDescent="0.25">
      <c r="A30">
        <v>406011419</v>
      </c>
      <c r="B30" t="s">
        <v>1233</v>
      </c>
      <c r="C30" t="s">
        <v>146</v>
      </c>
      <c r="D30" t="s">
        <v>1204</v>
      </c>
      <c r="F30">
        <v>16557.54</v>
      </c>
      <c r="I30">
        <v>16557.54</v>
      </c>
      <c r="J30" t="s">
        <v>147</v>
      </c>
      <c r="K30" s="1">
        <f t="shared" si="0"/>
        <v>66230.16</v>
      </c>
      <c r="L30" s="1">
        <v>0</v>
      </c>
    </row>
    <row r="31" spans="1:12" x14ac:dyDescent="0.25">
      <c r="A31">
        <v>406010072</v>
      </c>
      <c r="B31" t="s">
        <v>1234</v>
      </c>
      <c r="C31" t="s">
        <v>146</v>
      </c>
      <c r="D31" t="s">
        <v>1204</v>
      </c>
      <c r="F31">
        <v>16557.689999999999</v>
      </c>
      <c r="I31">
        <v>16557.689999999999</v>
      </c>
      <c r="J31" t="s">
        <v>147</v>
      </c>
      <c r="K31" s="1">
        <f t="shared" si="0"/>
        <v>66230.759999999995</v>
      </c>
      <c r="L31" s="1">
        <v>0</v>
      </c>
    </row>
    <row r="32" spans="1:12" x14ac:dyDescent="0.25">
      <c r="A32">
        <v>406010218</v>
      </c>
      <c r="B32" t="s">
        <v>1235</v>
      </c>
      <c r="C32" t="s">
        <v>146</v>
      </c>
      <c r="D32" t="s">
        <v>1204</v>
      </c>
      <c r="F32">
        <v>16557.689999999999</v>
      </c>
      <c r="I32">
        <v>16557.689999999999</v>
      </c>
      <c r="J32" t="s">
        <v>147</v>
      </c>
      <c r="K32" s="1">
        <f t="shared" si="0"/>
        <v>66230.759999999995</v>
      </c>
      <c r="L32" s="1">
        <v>0</v>
      </c>
    </row>
    <row r="33" spans="1:12" x14ac:dyDescent="0.25">
      <c r="A33">
        <v>406011214</v>
      </c>
      <c r="B33" t="s">
        <v>1236</v>
      </c>
      <c r="C33" t="s">
        <v>146</v>
      </c>
      <c r="D33" t="s">
        <v>1204</v>
      </c>
      <c r="F33">
        <v>16557.689999999999</v>
      </c>
      <c r="I33">
        <v>16557.689999999999</v>
      </c>
      <c r="J33" t="s">
        <v>147</v>
      </c>
      <c r="K33" s="1">
        <f t="shared" si="0"/>
        <v>66230.759999999995</v>
      </c>
      <c r="L33" s="1">
        <v>0</v>
      </c>
    </row>
    <row r="34" spans="1:12" x14ac:dyDescent="0.25">
      <c r="A34">
        <v>406011346</v>
      </c>
      <c r="B34" t="s">
        <v>1237</v>
      </c>
      <c r="C34" t="s">
        <v>146</v>
      </c>
      <c r="D34" t="s">
        <v>1204</v>
      </c>
      <c r="F34">
        <v>16557.689999999999</v>
      </c>
      <c r="I34">
        <v>16557.689999999999</v>
      </c>
      <c r="J34" t="s">
        <v>147</v>
      </c>
      <c r="K34" s="1">
        <f t="shared" si="0"/>
        <v>66230.759999999995</v>
      </c>
      <c r="L34" s="1">
        <v>0</v>
      </c>
    </row>
    <row r="35" spans="1:12" x14ac:dyDescent="0.25">
      <c r="A35">
        <v>406010811</v>
      </c>
      <c r="B35" t="s">
        <v>1238</v>
      </c>
      <c r="C35" t="s">
        <v>146</v>
      </c>
      <c r="D35" t="s">
        <v>1204</v>
      </c>
      <c r="F35">
        <v>16616.13</v>
      </c>
      <c r="I35">
        <v>16616.13</v>
      </c>
      <c r="J35" t="s">
        <v>147</v>
      </c>
      <c r="K35" s="1">
        <f t="shared" si="0"/>
        <v>66464.52</v>
      </c>
      <c r="L35" s="1">
        <v>0</v>
      </c>
    </row>
    <row r="36" spans="1:12" x14ac:dyDescent="0.25">
      <c r="A36">
        <v>406011206</v>
      </c>
      <c r="B36" t="s">
        <v>1239</v>
      </c>
      <c r="C36" t="s">
        <v>146</v>
      </c>
      <c r="D36" t="s">
        <v>1204</v>
      </c>
      <c r="F36">
        <v>16616.13</v>
      </c>
      <c r="I36">
        <v>16616.13</v>
      </c>
      <c r="J36" t="s">
        <v>147</v>
      </c>
      <c r="K36" s="1">
        <f t="shared" si="0"/>
        <v>66464.52</v>
      </c>
      <c r="L36" s="1">
        <v>0</v>
      </c>
    </row>
    <row r="37" spans="1:12" x14ac:dyDescent="0.25">
      <c r="A37">
        <v>406030154</v>
      </c>
      <c r="B37" t="s">
        <v>1240</v>
      </c>
      <c r="C37" t="s">
        <v>146</v>
      </c>
      <c r="D37" t="s">
        <v>1204</v>
      </c>
      <c r="F37">
        <v>17144.18</v>
      </c>
      <c r="I37">
        <v>17144.18</v>
      </c>
      <c r="J37" t="s">
        <v>147</v>
      </c>
      <c r="K37" s="1">
        <f t="shared" si="0"/>
        <v>68576.72</v>
      </c>
      <c r="L37" s="1">
        <v>0</v>
      </c>
    </row>
    <row r="38" spans="1:12" x14ac:dyDescent="0.25">
      <c r="A38">
        <v>406010137</v>
      </c>
      <c r="B38" t="s">
        <v>1241</v>
      </c>
      <c r="C38" t="s">
        <v>146</v>
      </c>
      <c r="D38" t="s">
        <v>1204</v>
      </c>
      <c r="F38">
        <v>17703.09</v>
      </c>
      <c r="I38">
        <v>17703.09</v>
      </c>
      <c r="J38" t="s">
        <v>147</v>
      </c>
      <c r="K38" s="1">
        <f t="shared" si="0"/>
        <v>70812.36</v>
      </c>
      <c r="L38" s="1">
        <v>0</v>
      </c>
    </row>
    <row r="39" spans="1:12" x14ac:dyDescent="0.25">
      <c r="A39">
        <v>406010943</v>
      </c>
      <c r="B39" t="s">
        <v>1242</v>
      </c>
      <c r="C39" t="s">
        <v>146</v>
      </c>
      <c r="D39" t="s">
        <v>1204</v>
      </c>
      <c r="F39">
        <v>17704.38</v>
      </c>
      <c r="I39">
        <v>17704.38</v>
      </c>
      <c r="J39" t="s">
        <v>147</v>
      </c>
      <c r="K39" s="1">
        <f t="shared" si="0"/>
        <v>70817.52</v>
      </c>
      <c r="L39" s="1">
        <v>0</v>
      </c>
    </row>
    <row r="40" spans="1:12" x14ac:dyDescent="0.25">
      <c r="A40">
        <v>406010951</v>
      </c>
      <c r="B40" t="s">
        <v>1243</v>
      </c>
      <c r="C40" t="s">
        <v>146</v>
      </c>
      <c r="D40" t="s">
        <v>1204</v>
      </c>
      <c r="F40">
        <v>17704.38</v>
      </c>
      <c r="I40">
        <v>17704.38</v>
      </c>
      <c r="J40" t="s">
        <v>147</v>
      </c>
      <c r="K40" s="1">
        <f t="shared" si="0"/>
        <v>70817.52</v>
      </c>
      <c r="L40" s="1">
        <v>0</v>
      </c>
    </row>
    <row r="41" spans="1:12" x14ac:dyDescent="0.25">
      <c r="A41">
        <v>406010390</v>
      </c>
      <c r="B41" t="s">
        <v>1244</v>
      </c>
      <c r="C41" t="s">
        <v>146</v>
      </c>
      <c r="D41" t="s">
        <v>1204</v>
      </c>
      <c r="F41">
        <v>18150.46</v>
      </c>
      <c r="I41">
        <v>18150.46</v>
      </c>
      <c r="J41" t="s">
        <v>147</v>
      </c>
      <c r="K41" s="1">
        <f t="shared" si="0"/>
        <v>72601.84</v>
      </c>
      <c r="L41" s="1">
        <v>0</v>
      </c>
    </row>
    <row r="42" spans="1:12" x14ac:dyDescent="0.25">
      <c r="A42">
        <v>406011397</v>
      </c>
      <c r="B42" t="s">
        <v>1245</v>
      </c>
      <c r="C42" t="s">
        <v>146</v>
      </c>
      <c r="D42" t="s">
        <v>1204</v>
      </c>
      <c r="F42">
        <v>18150.46</v>
      </c>
      <c r="I42">
        <v>18150.46</v>
      </c>
      <c r="J42" t="s">
        <v>147</v>
      </c>
      <c r="K42" s="1">
        <f t="shared" si="0"/>
        <v>72601.84</v>
      </c>
      <c r="L42" s="1">
        <v>0</v>
      </c>
    </row>
    <row r="43" spans="1:12" x14ac:dyDescent="0.25">
      <c r="A43">
        <v>406011400</v>
      </c>
      <c r="B43" t="s">
        <v>1246</v>
      </c>
      <c r="C43" t="s">
        <v>146</v>
      </c>
      <c r="D43" t="s">
        <v>1204</v>
      </c>
      <c r="F43">
        <v>18150.46</v>
      </c>
      <c r="I43">
        <v>18150.46</v>
      </c>
      <c r="J43" t="s">
        <v>147</v>
      </c>
      <c r="K43" s="1">
        <f t="shared" si="0"/>
        <v>72601.84</v>
      </c>
      <c r="L43" s="1">
        <v>0</v>
      </c>
    </row>
    <row r="44" spans="1:12" x14ac:dyDescent="0.25">
      <c r="A44">
        <v>406011290</v>
      </c>
      <c r="B44" t="s">
        <v>1247</v>
      </c>
      <c r="C44" t="s">
        <v>146</v>
      </c>
      <c r="D44" t="s">
        <v>1204</v>
      </c>
      <c r="F44">
        <v>19664.32</v>
      </c>
      <c r="I44">
        <v>19664.32</v>
      </c>
      <c r="J44" t="s">
        <v>147</v>
      </c>
      <c r="K44" s="1">
        <f t="shared" si="0"/>
        <v>78657.279999999999</v>
      </c>
      <c r="L44" s="1">
        <v>0</v>
      </c>
    </row>
    <row r="45" spans="1:12" x14ac:dyDescent="0.25">
      <c r="A45">
        <v>406011362</v>
      </c>
      <c r="B45" t="s">
        <v>1248</v>
      </c>
      <c r="C45" t="s">
        <v>146</v>
      </c>
      <c r="D45" t="s">
        <v>1204</v>
      </c>
      <c r="F45">
        <v>19664.32</v>
      </c>
      <c r="I45">
        <v>19664.32</v>
      </c>
      <c r="J45" t="s">
        <v>147</v>
      </c>
      <c r="K45" s="1">
        <f t="shared" si="0"/>
        <v>78657.279999999999</v>
      </c>
      <c r="L45" s="1">
        <v>0</v>
      </c>
    </row>
    <row r="46" spans="1:12" x14ac:dyDescent="0.25">
      <c r="A46">
        <v>406010285</v>
      </c>
      <c r="B46" t="s">
        <v>1249</v>
      </c>
      <c r="C46" t="s">
        <v>146</v>
      </c>
      <c r="D46" t="s">
        <v>1204</v>
      </c>
      <c r="F46">
        <v>20435.86</v>
      </c>
      <c r="I46">
        <v>20435.86</v>
      </c>
      <c r="J46" t="s">
        <v>147</v>
      </c>
      <c r="K46" s="1">
        <f t="shared" si="0"/>
        <v>81743.44</v>
      </c>
      <c r="L46" s="1">
        <v>0</v>
      </c>
    </row>
    <row r="47" spans="1:12" x14ac:dyDescent="0.25">
      <c r="A47">
        <v>406010153</v>
      </c>
      <c r="B47" t="s">
        <v>1250</v>
      </c>
      <c r="C47" t="s">
        <v>146</v>
      </c>
      <c r="D47" t="s">
        <v>1204</v>
      </c>
      <c r="F47">
        <v>22267.919999999998</v>
      </c>
      <c r="I47">
        <v>22267.919999999998</v>
      </c>
      <c r="J47" t="s">
        <v>147</v>
      </c>
      <c r="K47" s="1">
        <f t="shared" si="0"/>
        <v>89071.679999999993</v>
      </c>
      <c r="L47" s="1">
        <v>0</v>
      </c>
    </row>
    <row r="48" spans="1:12" x14ac:dyDescent="0.25">
      <c r="A48">
        <v>406010226</v>
      </c>
      <c r="B48" t="s">
        <v>1251</v>
      </c>
      <c r="C48" t="s">
        <v>146</v>
      </c>
      <c r="D48" t="s">
        <v>1204</v>
      </c>
      <c r="F48">
        <v>22267.919999999998</v>
      </c>
      <c r="I48">
        <v>22267.919999999998</v>
      </c>
      <c r="J48" t="s">
        <v>147</v>
      </c>
      <c r="K48" s="1">
        <f t="shared" si="0"/>
        <v>89071.679999999993</v>
      </c>
      <c r="L48" s="1">
        <v>0</v>
      </c>
    </row>
    <row r="49" spans="1:12" x14ac:dyDescent="0.25">
      <c r="A49">
        <v>406010420</v>
      </c>
      <c r="B49" t="s">
        <v>1252</v>
      </c>
      <c r="C49" t="s">
        <v>146</v>
      </c>
      <c r="D49" t="s">
        <v>1204</v>
      </c>
      <c r="F49">
        <v>22446.57</v>
      </c>
      <c r="I49">
        <v>22446.57</v>
      </c>
      <c r="J49" t="s">
        <v>147</v>
      </c>
      <c r="K49" s="1">
        <f t="shared" si="0"/>
        <v>89786.28</v>
      </c>
      <c r="L49" s="1">
        <v>0</v>
      </c>
    </row>
    <row r="50" spans="1:12" x14ac:dyDescent="0.25">
      <c r="A50">
        <v>406010374</v>
      </c>
      <c r="B50" t="s">
        <v>1253</v>
      </c>
      <c r="C50" t="s">
        <v>146</v>
      </c>
      <c r="D50" t="s">
        <v>1204</v>
      </c>
      <c r="F50">
        <v>22446.57</v>
      </c>
      <c r="I50">
        <v>22446.57</v>
      </c>
      <c r="J50" t="s">
        <v>147</v>
      </c>
      <c r="K50" s="1">
        <f t="shared" si="0"/>
        <v>89786.28</v>
      </c>
      <c r="L50" s="1">
        <v>0</v>
      </c>
    </row>
    <row r="51" spans="1:12" x14ac:dyDescent="0.25">
      <c r="A51">
        <v>406010331</v>
      </c>
      <c r="B51" t="s">
        <v>1254</v>
      </c>
      <c r="C51" t="s">
        <v>146</v>
      </c>
      <c r="D51" t="s">
        <v>1204</v>
      </c>
      <c r="F51">
        <v>24318.66</v>
      </c>
      <c r="I51">
        <v>24318.66</v>
      </c>
      <c r="J51" t="s">
        <v>147</v>
      </c>
      <c r="K51" s="1">
        <f t="shared" si="0"/>
        <v>97274.64</v>
      </c>
      <c r="L51" s="1">
        <v>0</v>
      </c>
    </row>
    <row r="52" spans="1:12" x14ac:dyDescent="0.25">
      <c r="A52">
        <v>406010269</v>
      </c>
      <c r="B52" t="s">
        <v>1255</v>
      </c>
      <c r="C52" t="s">
        <v>146</v>
      </c>
      <c r="D52" t="s">
        <v>1204</v>
      </c>
      <c r="F52">
        <v>24318.83</v>
      </c>
      <c r="I52">
        <v>24318.83</v>
      </c>
      <c r="J52" t="s">
        <v>147</v>
      </c>
      <c r="K52" s="1">
        <f t="shared" si="0"/>
        <v>97275.32</v>
      </c>
      <c r="L52" s="1">
        <v>0</v>
      </c>
    </row>
    <row r="53" spans="1:12" x14ac:dyDescent="0.25">
      <c r="A53">
        <v>406010498</v>
      </c>
      <c r="B53" t="s">
        <v>1256</v>
      </c>
      <c r="C53" t="s">
        <v>146</v>
      </c>
      <c r="D53" t="s">
        <v>1204</v>
      </c>
      <c r="F53">
        <v>24318.83</v>
      </c>
      <c r="I53">
        <v>24318.83</v>
      </c>
      <c r="J53" t="s">
        <v>147</v>
      </c>
      <c r="K53" s="1">
        <f t="shared" si="0"/>
        <v>97275.32</v>
      </c>
      <c r="L53" s="1">
        <v>0</v>
      </c>
    </row>
    <row r="54" spans="1:12" x14ac:dyDescent="0.25">
      <c r="A54">
        <v>406010781</v>
      </c>
      <c r="B54" t="s">
        <v>1257</v>
      </c>
      <c r="C54" t="s">
        <v>146</v>
      </c>
      <c r="D54" t="s">
        <v>1204</v>
      </c>
      <c r="F54">
        <v>24318.83</v>
      </c>
      <c r="I54">
        <v>24318.83</v>
      </c>
      <c r="J54" t="s">
        <v>147</v>
      </c>
      <c r="K54" s="1">
        <f t="shared" si="0"/>
        <v>97275.32</v>
      </c>
      <c r="L54" s="1">
        <v>0</v>
      </c>
    </row>
    <row r="55" spans="1:12" x14ac:dyDescent="0.25">
      <c r="A55">
        <v>406010250</v>
      </c>
      <c r="B55" t="s">
        <v>1258</v>
      </c>
      <c r="C55" t="s">
        <v>146</v>
      </c>
      <c r="D55" t="s">
        <v>1204</v>
      </c>
      <c r="F55">
        <v>24318.83</v>
      </c>
      <c r="I55">
        <v>24318.83</v>
      </c>
      <c r="J55" t="s">
        <v>147</v>
      </c>
      <c r="K55" s="1">
        <f t="shared" si="0"/>
        <v>97275.32</v>
      </c>
      <c r="L55" s="1">
        <v>0</v>
      </c>
    </row>
    <row r="56" spans="1:12" x14ac:dyDescent="0.25">
      <c r="A56">
        <v>406010277</v>
      </c>
      <c r="B56" t="s">
        <v>1259</v>
      </c>
      <c r="C56" t="s">
        <v>146</v>
      </c>
      <c r="D56" t="s">
        <v>1204</v>
      </c>
      <c r="F56">
        <v>24318.83</v>
      </c>
      <c r="I56">
        <v>24318.83</v>
      </c>
      <c r="J56" t="s">
        <v>147</v>
      </c>
      <c r="K56" s="1">
        <f t="shared" si="0"/>
        <v>97275.32</v>
      </c>
      <c r="L56" s="1">
        <v>0</v>
      </c>
    </row>
    <row r="57" spans="1:12" x14ac:dyDescent="0.25">
      <c r="A57">
        <v>406010366</v>
      </c>
      <c r="B57" t="s">
        <v>1260</v>
      </c>
      <c r="C57" t="s">
        <v>146</v>
      </c>
      <c r="D57" t="s">
        <v>1204</v>
      </c>
      <c r="F57">
        <v>24318.83</v>
      </c>
      <c r="I57">
        <v>24318.83</v>
      </c>
      <c r="J57" t="s">
        <v>147</v>
      </c>
      <c r="K57" s="1">
        <f t="shared" si="0"/>
        <v>97275.32</v>
      </c>
      <c r="L57" s="1">
        <v>0</v>
      </c>
    </row>
    <row r="58" spans="1:12" x14ac:dyDescent="0.25">
      <c r="A58">
        <v>406010447</v>
      </c>
      <c r="B58" t="s">
        <v>1261</v>
      </c>
      <c r="C58" t="s">
        <v>146</v>
      </c>
      <c r="D58" t="s">
        <v>1204</v>
      </c>
      <c r="F58">
        <v>24318.83</v>
      </c>
      <c r="I58">
        <v>24318.83</v>
      </c>
      <c r="J58" t="s">
        <v>147</v>
      </c>
      <c r="K58" s="1">
        <f t="shared" si="0"/>
        <v>97275.32</v>
      </c>
      <c r="L58" s="1">
        <v>0</v>
      </c>
    </row>
    <row r="59" spans="1:12" x14ac:dyDescent="0.25">
      <c r="A59">
        <v>406010463</v>
      </c>
      <c r="B59" t="s">
        <v>1262</v>
      </c>
      <c r="C59" t="s">
        <v>146</v>
      </c>
      <c r="D59" t="s">
        <v>1204</v>
      </c>
      <c r="F59">
        <v>24318.83</v>
      </c>
      <c r="I59">
        <v>24318.83</v>
      </c>
      <c r="J59" t="s">
        <v>147</v>
      </c>
      <c r="K59" s="1">
        <f t="shared" si="0"/>
        <v>97275.32</v>
      </c>
      <c r="L59" s="1">
        <v>0</v>
      </c>
    </row>
    <row r="60" spans="1:12" x14ac:dyDescent="0.25">
      <c r="A60">
        <v>406010471</v>
      </c>
      <c r="B60" t="s">
        <v>1263</v>
      </c>
      <c r="C60" t="s">
        <v>146</v>
      </c>
      <c r="D60" t="s">
        <v>1204</v>
      </c>
      <c r="F60">
        <v>24318.83</v>
      </c>
      <c r="I60">
        <v>24318.83</v>
      </c>
      <c r="J60" t="s">
        <v>147</v>
      </c>
      <c r="K60" s="1">
        <f t="shared" si="0"/>
        <v>97275.32</v>
      </c>
      <c r="L60" s="1">
        <v>0</v>
      </c>
    </row>
    <row r="61" spans="1:12" x14ac:dyDescent="0.25">
      <c r="A61">
        <v>406011524</v>
      </c>
      <c r="B61" t="s">
        <v>1264</v>
      </c>
      <c r="C61" t="s">
        <v>146</v>
      </c>
      <c r="D61" t="s">
        <v>1204</v>
      </c>
      <c r="F61">
        <v>57000</v>
      </c>
      <c r="I61">
        <v>57000</v>
      </c>
      <c r="J61" t="s">
        <v>147</v>
      </c>
      <c r="K61" s="1">
        <f t="shared" si="0"/>
        <v>228000</v>
      </c>
      <c r="L61" s="1">
        <v>0</v>
      </c>
    </row>
    <row r="62" spans="1:12" x14ac:dyDescent="0.25">
      <c r="A62">
        <v>406040150</v>
      </c>
      <c r="B62" t="s">
        <v>1265</v>
      </c>
      <c r="C62" t="s">
        <v>146</v>
      </c>
      <c r="D62" t="s">
        <v>1204</v>
      </c>
      <c r="F62">
        <v>2825.81</v>
      </c>
      <c r="I62">
        <v>2825.81</v>
      </c>
      <c r="J62" t="s">
        <v>147</v>
      </c>
      <c r="K62" s="1">
        <f t="shared" si="0"/>
        <v>11303.24</v>
      </c>
      <c r="L62" s="1">
        <v>0</v>
      </c>
    </row>
    <row r="63" spans="1:12" x14ac:dyDescent="0.25">
      <c r="A63">
        <v>406040176</v>
      </c>
      <c r="B63" t="s">
        <v>1266</v>
      </c>
      <c r="C63" t="s">
        <v>146</v>
      </c>
      <c r="D63" t="s">
        <v>1204</v>
      </c>
      <c r="F63">
        <v>2825.81</v>
      </c>
      <c r="I63">
        <v>2825.81</v>
      </c>
      <c r="J63" t="s">
        <v>147</v>
      </c>
      <c r="K63" s="1">
        <f t="shared" si="0"/>
        <v>11303.24</v>
      </c>
      <c r="L63" s="1">
        <v>0</v>
      </c>
    </row>
    <row r="64" spans="1:12" x14ac:dyDescent="0.25">
      <c r="A64">
        <v>406040184</v>
      </c>
      <c r="B64" t="s">
        <v>1267</v>
      </c>
      <c r="C64" t="s">
        <v>146</v>
      </c>
      <c r="D64" t="s">
        <v>1204</v>
      </c>
      <c r="F64">
        <v>2825.81</v>
      </c>
      <c r="I64">
        <v>2825.81</v>
      </c>
      <c r="J64" t="s">
        <v>147</v>
      </c>
      <c r="K64" s="1">
        <f t="shared" si="0"/>
        <v>11303.24</v>
      </c>
      <c r="L64" s="1">
        <v>0</v>
      </c>
    </row>
    <row r="65" spans="1:12" x14ac:dyDescent="0.25">
      <c r="A65">
        <v>406040168</v>
      </c>
      <c r="B65" t="s">
        <v>1268</v>
      </c>
      <c r="C65" t="s">
        <v>146</v>
      </c>
      <c r="D65" t="s">
        <v>1204</v>
      </c>
      <c r="F65">
        <v>3544.17</v>
      </c>
      <c r="I65">
        <v>3544.17</v>
      </c>
      <c r="J65" t="s">
        <v>147</v>
      </c>
      <c r="K65" s="1">
        <f t="shared" si="0"/>
        <v>14176.68</v>
      </c>
      <c r="L65" s="1">
        <v>0</v>
      </c>
    </row>
    <row r="66" spans="1:12" x14ac:dyDescent="0.25">
      <c r="A66">
        <v>407010378</v>
      </c>
      <c r="B66" t="s">
        <v>1269</v>
      </c>
      <c r="C66" t="s">
        <v>302</v>
      </c>
      <c r="D66" t="s">
        <v>1204</v>
      </c>
      <c r="F66">
        <v>975</v>
      </c>
      <c r="I66">
        <v>975</v>
      </c>
      <c r="J66" t="s">
        <v>147</v>
      </c>
      <c r="K66" s="1">
        <f t="shared" ref="K66:K129" si="1">(F66*4)</f>
        <v>3900</v>
      </c>
      <c r="L66" s="1">
        <v>0</v>
      </c>
    </row>
    <row r="67" spans="1:12" x14ac:dyDescent="0.25">
      <c r="A67">
        <v>407010181</v>
      </c>
      <c r="B67" t="s">
        <v>1270</v>
      </c>
      <c r="C67" t="s">
        <v>302</v>
      </c>
      <c r="D67" t="s">
        <v>1204</v>
      </c>
      <c r="F67">
        <v>3850</v>
      </c>
      <c r="I67">
        <v>3850</v>
      </c>
      <c r="J67" t="s">
        <v>147</v>
      </c>
      <c r="K67" s="1">
        <f t="shared" si="1"/>
        <v>15400</v>
      </c>
      <c r="L67" s="1">
        <v>0</v>
      </c>
    </row>
    <row r="68" spans="1:12" x14ac:dyDescent="0.25">
      <c r="A68">
        <v>407010360</v>
      </c>
      <c r="B68" t="s">
        <v>1271</v>
      </c>
      <c r="C68" t="s">
        <v>302</v>
      </c>
      <c r="D68" t="s">
        <v>1204</v>
      </c>
      <c r="F68">
        <v>4095</v>
      </c>
      <c r="I68">
        <v>4095</v>
      </c>
      <c r="J68" t="s">
        <v>147</v>
      </c>
      <c r="K68" s="1">
        <f t="shared" si="1"/>
        <v>16380</v>
      </c>
      <c r="L68" s="1">
        <v>0</v>
      </c>
    </row>
    <row r="69" spans="1:12" x14ac:dyDescent="0.25">
      <c r="A69">
        <v>407010122</v>
      </c>
      <c r="B69" t="s">
        <v>1272</v>
      </c>
      <c r="C69" t="s">
        <v>302</v>
      </c>
      <c r="D69" t="s">
        <v>1204</v>
      </c>
      <c r="F69">
        <v>4350</v>
      </c>
      <c r="I69">
        <v>4350</v>
      </c>
      <c r="J69" t="s">
        <v>147</v>
      </c>
      <c r="K69" s="1">
        <f t="shared" si="1"/>
        <v>17400</v>
      </c>
      <c r="L69" s="1">
        <v>0</v>
      </c>
    </row>
    <row r="70" spans="1:12" x14ac:dyDescent="0.25">
      <c r="A70">
        <v>415020018</v>
      </c>
      <c r="B70" t="s">
        <v>1273</v>
      </c>
      <c r="C70" t="s">
        <v>485</v>
      </c>
      <c r="D70" t="s">
        <v>1204</v>
      </c>
      <c r="J70" t="s">
        <v>147</v>
      </c>
      <c r="K70" s="1">
        <f t="shared" si="1"/>
        <v>0</v>
      </c>
      <c r="L70" s="1">
        <v>0</v>
      </c>
    </row>
    <row r="71" spans="1:12" x14ac:dyDescent="0.25">
      <c r="A71">
        <v>415040027</v>
      </c>
      <c r="B71" t="s">
        <v>1274</v>
      </c>
      <c r="C71" t="s">
        <v>485</v>
      </c>
      <c r="D71" t="s">
        <v>1204</v>
      </c>
      <c r="F71">
        <v>521.77</v>
      </c>
      <c r="G71">
        <v>1300</v>
      </c>
      <c r="J71" t="s">
        <v>142</v>
      </c>
      <c r="K71" s="1">
        <f t="shared" si="1"/>
        <v>2087.08</v>
      </c>
      <c r="L71" s="1">
        <v>0</v>
      </c>
    </row>
    <row r="72" spans="1:12" x14ac:dyDescent="0.25">
      <c r="A72">
        <v>415040035</v>
      </c>
      <c r="B72" t="s">
        <v>1275</v>
      </c>
      <c r="C72" t="s">
        <v>485</v>
      </c>
      <c r="D72" t="s">
        <v>1204</v>
      </c>
      <c r="F72">
        <v>543.08000000000004</v>
      </c>
      <c r="G72">
        <v>1300</v>
      </c>
      <c r="J72" t="s">
        <v>142</v>
      </c>
      <c r="K72" s="1">
        <f t="shared" si="1"/>
        <v>2172.3200000000002</v>
      </c>
      <c r="L72" s="1">
        <v>0</v>
      </c>
    </row>
    <row r="73" spans="1:12" x14ac:dyDescent="0.25">
      <c r="A73">
        <v>303040203</v>
      </c>
      <c r="B73" t="s">
        <v>1276</v>
      </c>
      <c r="C73" t="s">
        <v>493</v>
      </c>
      <c r="D73" t="s">
        <v>1204</v>
      </c>
      <c r="F73">
        <v>309.73</v>
      </c>
      <c r="G73">
        <v>309.73</v>
      </c>
      <c r="I73">
        <v>619.46</v>
      </c>
      <c r="J73" t="s">
        <v>142</v>
      </c>
      <c r="K73" s="1">
        <f t="shared" si="1"/>
        <v>1238.92</v>
      </c>
      <c r="L73" s="1">
        <v>0</v>
      </c>
    </row>
    <row r="74" spans="1:12" x14ac:dyDescent="0.25">
      <c r="A74">
        <v>405010184</v>
      </c>
      <c r="B74" t="s">
        <v>1277</v>
      </c>
      <c r="C74" t="s">
        <v>592</v>
      </c>
      <c r="D74" t="s">
        <v>1278</v>
      </c>
      <c r="F74">
        <v>95.42</v>
      </c>
      <c r="G74">
        <v>286.26</v>
      </c>
      <c r="I74">
        <v>381.68</v>
      </c>
      <c r="J74" t="s">
        <v>142</v>
      </c>
      <c r="K74" s="1">
        <f t="shared" si="1"/>
        <v>381.68</v>
      </c>
      <c r="L74" s="1">
        <v>0</v>
      </c>
    </row>
    <row r="75" spans="1:12" x14ac:dyDescent="0.25">
      <c r="A75">
        <v>405050364</v>
      </c>
      <c r="B75" t="s">
        <v>1279</v>
      </c>
      <c r="C75" t="s">
        <v>592</v>
      </c>
      <c r="D75" t="s">
        <v>1278</v>
      </c>
      <c r="E75">
        <v>209.55</v>
      </c>
      <c r="G75">
        <v>628.65000000000009</v>
      </c>
      <c r="I75">
        <v>838.2</v>
      </c>
      <c r="J75" t="s">
        <v>142</v>
      </c>
      <c r="K75" s="1">
        <f t="shared" si="1"/>
        <v>0</v>
      </c>
      <c r="L75" s="1">
        <f t="shared" ref="L75:L92" si="2">G75-K75</f>
        <v>628.65000000000009</v>
      </c>
    </row>
    <row r="76" spans="1:12" x14ac:dyDescent="0.25">
      <c r="A76">
        <v>405030045</v>
      </c>
      <c r="B76" t="s">
        <v>627</v>
      </c>
      <c r="C76" t="s">
        <v>592</v>
      </c>
      <c r="D76" t="s">
        <v>628</v>
      </c>
      <c r="E76">
        <v>107.61</v>
      </c>
      <c r="G76">
        <v>538.04999999999995</v>
      </c>
      <c r="I76">
        <v>645.66</v>
      </c>
      <c r="J76" t="s">
        <v>142</v>
      </c>
      <c r="K76" s="1">
        <f t="shared" si="1"/>
        <v>0</v>
      </c>
      <c r="L76" s="1">
        <f t="shared" si="2"/>
        <v>538.04999999999995</v>
      </c>
    </row>
    <row r="77" spans="1:12" x14ac:dyDescent="0.25">
      <c r="A77">
        <v>405050020</v>
      </c>
      <c r="B77" t="s">
        <v>636</v>
      </c>
      <c r="C77" t="s">
        <v>592</v>
      </c>
      <c r="D77" t="s">
        <v>628</v>
      </c>
      <c r="E77">
        <v>112.77</v>
      </c>
      <c r="G77">
        <v>451.08</v>
      </c>
      <c r="I77">
        <v>563.85</v>
      </c>
      <c r="J77" t="s">
        <v>142</v>
      </c>
      <c r="K77" s="1">
        <f t="shared" si="1"/>
        <v>0</v>
      </c>
      <c r="L77" s="1">
        <f t="shared" si="2"/>
        <v>451.08</v>
      </c>
    </row>
    <row r="78" spans="1:12" x14ac:dyDescent="0.25">
      <c r="A78">
        <v>405050127</v>
      </c>
      <c r="B78" t="s">
        <v>637</v>
      </c>
      <c r="C78" t="s">
        <v>592</v>
      </c>
      <c r="D78" t="s">
        <v>628</v>
      </c>
      <c r="E78">
        <v>45</v>
      </c>
      <c r="G78">
        <v>450</v>
      </c>
      <c r="I78">
        <v>495</v>
      </c>
      <c r="J78" t="s">
        <v>142</v>
      </c>
      <c r="K78" s="1">
        <f t="shared" si="1"/>
        <v>0</v>
      </c>
      <c r="L78" s="1">
        <f t="shared" si="2"/>
        <v>450</v>
      </c>
    </row>
    <row r="79" spans="1:12" x14ac:dyDescent="0.25">
      <c r="A79">
        <v>405050194</v>
      </c>
      <c r="B79" t="s">
        <v>638</v>
      </c>
      <c r="C79" t="s">
        <v>592</v>
      </c>
      <c r="D79" t="s">
        <v>628</v>
      </c>
      <c r="E79">
        <v>45</v>
      </c>
      <c r="G79">
        <v>450</v>
      </c>
      <c r="I79">
        <v>495</v>
      </c>
      <c r="J79" t="s">
        <v>142</v>
      </c>
      <c r="K79" s="1">
        <f t="shared" si="1"/>
        <v>0</v>
      </c>
      <c r="L79" s="1">
        <f t="shared" si="2"/>
        <v>450</v>
      </c>
    </row>
    <row r="80" spans="1:12" x14ac:dyDescent="0.25">
      <c r="A80">
        <v>303050233</v>
      </c>
      <c r="B80" t="s">
        <v>1280</v>
      </c>
      <c r="C80" t="s">
        <v>592</v>
      </c>
      <c r="D80" t="s">
        <v>1281</v>
      </c>
      <c r="E80">
        <v>627.28</v>
      </c>
      <c r="G80">
        <v>1254.56</v>
      </c>
      <c r="I80">
        <v>1881.84</v>
      </c>
      <c r="J80" t="s">
        <v>142</v>
      </c>
      <c r="K80" s="1">
        <f t="shared" si="1"/>
        <v>0</v>
      </c>
      <c r="L80" s="1">
        <f t="shared" si="2"/>
        <v>1254.56</v>
      </c>
    </row>
    <row r="81" spans="1:12" x14ac:dyDescent="0.25">
      <c r="A81">
        <v>408020415</v>
      </c>
      <c r="B81" t="s">
        <v>1282</v>
      </c>
      <c r="C81" t="s">
        <v>767</v>
      </c>
      <c r="D81" t="s">
        <v>1204</v>
      </c>
      <c r="F81">
        <v>366.37</v>
      </c>
      <c r="G81">
        <v>1099.1099999999999</v>
      </c>
      <c r="I81">
        <v>1465.48</v>
      </c>
      <c r="J81" t="s">
        <v>142</v>
      </c>
      <c r="K81" s="1">
        <f t="shared" si="1"/>
        <v>1465.48</v>
      </c>
      <c r="L81" s="1">
        <v>0</v>
      </c>
    </row>
    <row r="82" spans="1:12" x14ac:dyDescent="0.25">
      <c r="A82">
        <v>404010369</v>
      </c>
      <c r="B82" t="s">
        <v>1283</v>
      </c>
      <c r="C82" t="s">
        <v>1012</v>
      </c>
      <c r="D82" t="s">
        <v>1278</v>
      </c>
      <c r="F82">
        <v>56.84</v>
      </c>
      <c r="G82">
        <v>511.56000000000006</v>
      </c>
      <c r="I82">
        <v>568.40000000000009</v>
      </c>
      <c r="J82" t="s">
        <v>142</v>
      </c>
      <c r="K82" s="1">
        <f t="shared" si="1"/>
        <v>227.36</v>
      </c>
      <c r="L82" s="1">
        <f t="shared" si="2"/>
        <v>284.20000000000005</v>
      </c>
    </row>
    <row r="83" spans="1:12" x14ac:dyDescent="0.25">
      <c r="A83">
        <v>409050083</v>
      </c>
      <c r="B83" t="s">
        <v>1284</v>
      </c>
      <c r="C83" t="s">
        <v>1110</v>
      </c>
      <c r="D83" t="s">
        <v>1285</v>
      </c>
      <c r="F83">
        <v>219.12</v>
      </c>
      <c r="G83">
        <v>657.36</v>
      </c>
      <c r="I83">
        <v>876.48</v>
      </c>
      <c r="J83" t="s">
        <v>142</v>
      </c>
      <c r="K83" s="1">
        <f t="shared" si="1"/>
        <v>876.48</v>
      </c>
      <c r="L83" s="1">
        <v>0</v>
      </c>
    </row>
    <row r="84" spans="1:12" x14ac:dyDescent="0.25">
      <c r="A84">
        <v>418010080</v>
      </c>
      <c r="B84" t="s">
        <v>1185</v>
      </c>
      <c r="C84" t="s">
        <v>1110</v>
      </c>
      <c r="D84" t="s">
        <v>628</v>
      </c>
      <c r="E84">
        <v>400</v>
      </c>
      <c r="G84">
        <v>1200</v>
      </c>
      <c r="I84">
        <v>1200</v>
      </c>
      <c r="J84" t="s">
        <v>142</v>
      </c>
      <c r="K84" s="1">
        <f t="shared" si="1"/>
        <v>0</v>
      </c>
      <c r="L84" s="1">
        <f t="shared" si="2"/>
        <v>1200</v>
      </c>
    </row>
    <row r="85" spans="1:12" x14ac:dyDescent="0.25">
      <c r="A85">
        <v>418020035</v>
      </c>
      <c r="B85" t="s">
        <v>1286</v>
      </c>
      <c r="C85" t="s">
        <v>1110</v>
      </c>
      <c r="D85" t="s">
        <v>1281</v>
      </c>
      <c r="E85">
        <v>400</v>
      </c>
      <c r="G85">
        <v>1200</v>
      </c>
      <c r="I85">
        <v>1200</v>
      </c>
      <c r="J85" t="s">
        <v>142</v>
      </c>
      <c r="K85" s="1">
        <f t="shared" si="1"/>
        <v>0</v>
      </c>
      <c r="L85" s="1">
        <f t="shared" si="2"/>
        <v>1200</v>
      </c>
    </row>
    <row r="86" spans="1:12" x14ac:dyDescent="0.25">
      <c r="A86">
        <v>418020019</v>
      </c>
      <c r="B86" t="s">
        <v>1186</v>
      </c>
      <c r="C86" t="s">
        <v>1110</v>
      </c>
      <c r="D86" t="s">
        <v>628</v>
      </c>
      <c r="E86">
        <v>600</v>
      </c>
      <c r="G86">
        <v>1800</v>
      </c>
      <c r="I86">
        <v>1800</v>
      </c>
      <c r="J86" t="s">
        <v>142</v>
      </c>
      <c r="K86" s="1">
        <f t="shared" si="1"/>
        <v>0</v>
      </c>
      <c r="L86" s="1">
        <f t="shared" si="2"/>
        <v>1800</v>
      </c>
    </row>
    <row r="87" spans="1:12" x14ac:dyDescent="0.25">
      <c r="A87">
        <v>418020027</v>
      </c>
      <c r="B87" t="s">
        <v>1187</v>
      </c>
      <c r="C87" t="s">
        <v>1110</v>
      </c>
      <c r="D87" t="s">
        <v>628</v>
      </c>
      <c r="E87">
        <v>600</v>
      </c>
      <c r="G87">
        <v>1800</v>
      </c>
      <c r="I87">
        <v>1800</v>
      </c>
      <c r="J87" t="s">
        <v>142</v>
      </c>
      <c r="K87" s="1">
        <f t="shared" si="1"/>
        <v>0</v>
      </c>
      <c r="L87" s="1">
        <f t="shared" si="2"/>
        <v>1800</v>
      </c>
    </row>
    <row r="88" spans="1:12" x14ac:dyDescent="0.25">
      <c r="A88">
        <v>418010021</v>
      </c>
      <c r="B88" t="s">
        <v>1188</v>
      </c>
      <c r="C88" t="s">
        <v>1110</v>
      </c>
      <c r="D88" t="s">
        <v>628</v>
      </c>
      <c r="E88">
        <v>685.53</v>
      </c>
      <c r="G88">
        <v>2056.59</v>
      </c>
      <c r="I88">
        <v>2056.59</v>
      </c>
      <c r="J88" t="s">
        <v>142</v>
      </c>
      <c r="K88" s="1">
        <f t="shared" si="1"/>
        <v>0</v>
      </c>
      <c r="L88" s="1">
        <f t="shared" si="2"/>
        <v>2056.59</v>
      </c>
    </row>
    <row r="89" spans="1:12" x14ac:dyDescent="0.25">
      <c r="A89">
        <v>418010030</v>
      </c>
      <c r="B89" t="s">
        <v>1189</v>
      </c>
      <c r="C89" t="s">
        <v>1110</v>
      </c>
      <c r="D89" t="s">
        <v>628</v>
      </c>
      <c r="E89">
        <v>859.2</v>
      </c>
      <c r="G89">
        <v>2577.6000000000004</v>
      </c>
      <c r="I89">
        <v>2577.6000000000004</v>
      </c>
      <c r="J89" t="s">
        <v>142</v>
      </c>
      <c r="K89" s="1">
        <f t="shared" si="1"/>
        <v>0</v>
      </c>
      <c r="L89" s="1">
        <f t="shared" si="2"/>
        <v>2577.6000000000004</v>
      </c>
    </row>
    <row r="90" spans="1:12" x14ac:dyDescent="0.25">
      <c r="A90">
        <v>418010013</v>
      </c>
      <c r="B90" t="s">
        <v>1190</v>
      </c>
      <c r="C90" t="s">
        <v>1110</v>
      </c>
      <c r="D90" t="s">
        <v>628</v>
      </c>
      <c r="E90">
        <v>1453.85</v>
      </c>
      <c r="G90">
        <v>4361.5499999999993</v>
      </c>
      <c r="I90">
        <v>4361.5499999999993</v>
      </c>
      <c r="J90" t="s">
        <v>142</v>
      </c>
      <c r="K90" s="1">
        <f t="shared" si="1"/>
        <v>0</v>
      </c>
      <c r="L90" s="1">
        <f t="shared" si="2"/>
        <v>4361.5499999999993</v>
      </c>
    </row>
    <row r="91" spans="1:12" x14ac:dyDescent="0.25">
      <c r="A91">
        <v>309070015</v>
      </c>
      <c r="B91" t="s">
        <v>1287</v>
      </c>
      <c r="C91" t="s">
        <v>1192</v>
      </c>
      <c r="D91" t="s">
        <v>1278</v>
      </c>
      <c r="E91">
        <v>300.77999999999997</v>
      </c>
      <c r="G91">
        <v>600</v>
      </c>
      <c r="I91">
        <v>900.78</v>
      </c>
      <c r="J91" t="s">
        <v>142</v>
      </c>
      <c r="K91" s="1">
        <f t="shared" si="1"/>
        <v>0</v>
      </c>
      <c r="L91" s="1">
        <f t="shared" si="2"/>
        <v>600</v>
      </c>
    </row>
    <row r="92" spans="1:12" x14ac:dyDescent="0.25">
      <c r="A92">
        <v>309070023</v>
      </c>
      <c r="B92" t="s">
        <v>1288</v>
      </c>
      <c r="C92" t="s">
        <v>1192</v>
      </c>
      <c r="D92" t="s">
        <v>1278</v>
      </c>
      <c r="E92">
        <v>392.62</v>
      </c>
      <c r="G92">
        <v>600</v>
      </c>
      <c r="I92">
        <v>992.62</v>
      </c>
      <c r="J92" t="s">
        <v>142</v>
      </c>
      <c r="K92" s="1">
        <f t="shared" si="1"/>
        <v>0</v>
      </c>
      <c r="L92" s="1">
        <f t="shared" si="2"/>
        <v>600</v>
      </c>
    </row>
    <row r="93" spans="1:12" x14ac:dyDescent="0.25">
      <c r="A93">
        <v>414020413</v>
      </c>
      <c r="B93" t="s">
        <v>139</v>
      </c>
      <c r="C93" t="s">
        <v>140</v>
      </c>
      <c r="D93" t="s">
        <v>141</v>
      </c>
      <c r="F93">
        <v>328.34</v>
      </c>
      <c r="G93">
        <v>985.02</v>
      </c>
      <c r="I93">
        <v>1313.36</v>
      </c>
      <c r="J93" t="s">
        <v>142</v>
      </c>
      <c r="K93" s="1">
        <f t="shared" si="1"/>
        <v>1313.36</v>
      </c>
      <c r="L93" s="1">
        <v>0</v>
      </c>
    </row>
    <row r="94" spans="1:12" x14ac:dyDescent="0.25">
      <c r="A94">
        <v>414010329</v>
      </c>
      <c r="B94" t="s">
        <v>143</v>
      </c>
      <c r="C94" t="s">
        <v>140</v>
      </c>
      <c r="D94" t="s">
        <v>141</v>
      </c>
      <c r="F94">
        <v>361.11</v>
      </c>
      <c r="G94">
        <v>1083.33</v>
      </c>
      <c r="I94">
        <v>1444.44</v>
      </c>
      <c r="J94" t="s">
        <v>142</v>
      </c>
      <c r="K94" s="1">
        <f t="shared" si="1"/>
        <v>1444.44</v>
      </c>
      <c r="L94" s="1">
        <v>0</v>
      </c>
    </row>
    <row r="95" spans="1:12" x14ac:dyDescent="0.25">
      <c r="A95">
        <v>414010345</v>
      </c>
      <c r="B95" t="s">
        <v>144</v>
      </c>
      <c r="C95" t="s">
        <v>140</v>
      </c>
      <c r="D95" t="s">
        <v>141</v>
      </c>
      <c r="F95">
        <v>672.62</v>
      </c>
      <c r="G95">
        <v>1345.24</v>
      </c>
      <c r="I95">
        <v>2017.8600000000001</v>
      </c>
      <c r="J95" t="s">
        <v>142</v>
      </c>
      <c r="K95" s="1">
        <f t="shared" si="1"/>
        <v>2690.48</v>
      </c>
      <c r="L95" s="1">
        <v>0</v>
      </c>
    </row>
    <row r="96" spans="1:12" x14ac:dyDescent="0.25">
      <c r="A96">
        <v>406020078</v>
      </c>
      <c r="B96" t="s">
        <v>145</v>
      </c>
      <c r="C96" t="s">
        <v>146</v>
      </c>
      <c r="D96" t="s">
        <v>141</v>
      </c>
      <c r="F96">
        <v>428.64</v>
      </c>
      <c r="I96">
        <v>428.64</v>
      </c>
      <c r="J96" t="s">
        <v>147</v>
      </c>
      <c r="K96" s="1">
        <f t="shared" si="1"/>
        <v>1714.56</v>
      </c>
      <c r="L96" s="1">
        <v>0</v>
      </c>
    </row>
    <row r="97" spans="1:12" x14ac:dyDescent="0.25">
      <c r="A97">
        <v>406020558</v>
      </c>
      <c r="B97" t="s">
        <v>148</v>
      </c>
      <c r="C97" t="s">
        <v>146</v>
      </c>
      <c r="D97" t="s">
        <v>141</v>
      </c>
      <c r="F97">
        <v>540.22</v>
      </c>
      <c r="I97">
        <v>540.22</v>
      </c>
      <c r="J97" t="s">
        <v>147</v>
      </c>
      <c r="K97" s="1">
        <f t="shared" si="1"/>
        <v>2160.88</v>
      </c>
      <c r="L97" s="1">
        <v>0</v>
      </c>
    </row>
    <row r="98" spans="1:12" x14ac:dyDescent="0.25">
      <c r="A98">
        <v>406030103</v>
      </c>
      <c r="B98" t="s">
        <v>149</v>
      </c>
      <c r="C98" t="s">
        <v>146</v>
      </c>
      <c r="D98" t="s">
        <v>141</v>
      </c>
      <c r="F98">
        <v>656.72</v>
      </c>
      <c r="I98">
        <v>656.72</v>
      </c>
      <c r="J98" t="s">
        <v>147</v>
      </c>
      <c r="K98" s="1">
        <f t="shared" si="1"/>
        <v>2626.88</v>
      </c>
      <c r="L98" s="1">
        <v>0</v>
      </c>
    </row>
    <row r="99" spans="1:12" x14ac:dyDescent="0.25">
      <c r="A99">
        <v>406011052</v>
      </c>
      <c r="B99" t="s">
        <v>150</v>
      </c>
      <c r="C99" t="s">
        <v>146</v>
      </c>
      <c r="D99" t="s">
        <v>141</v>
      </c>
      <c r="F99">
        <v>709.3</v>
      </c>
      <c r="I99">
        <v>709.3</v>
      </c>
      <c r="J99" t="s">
        <v>147</v>
      </c>
      <c r="K99" s="1">
        <f t="shared" si="1"/>
        <v>2837.2</v>
      </c>
      <c r="L99" s="1">
        <v>0</v>
      </c>
    </row>
    <row r="100" spans="1:12" x14ac:dyDescent="0.25">
      <c r="A100">
        <v>406010790</v>
      </c>
      <c r="B100" t="s">
        <v>151</v>
      </c>
      <c r="C100" t="s">
        <v>146</v>
      </c>
      <c r="D100" t="s">
        <v>141</v>
      </c>
      <c r="F100">
        <v>810.15</v>
      </c>
      <c r="I100">
        <v>810.15</v>
      </c>
      <c r="J100" t="s">
        <v>147</v>
      </c>
      <c r="K100" s="1">
        <f t="shared" si="1"/>
        <v>3240.6</v>
      </c>
      <c r="L100" s="1">
        <v>0</v>
      </c>
    </row>
    <row r="101" spans="1:12" x14ac:dyDescent="0.25">
      <c r="A101">
        <v>406011087</v>
      </c>
      <c r="B101" t="s">
        <v>152</v>
      </c>
      <c r="C101" t="s">
        <v>146</v>
      </c>
      <c r="D101" t="s">
        <v>141</v>
      </c>
      <c r="F101">
        <v>845.35</v>
      </c>
      <c r="I101">
        <v>845.35</v>
      </c>
      <c r="J101" t="s">
        <v>147</v>
      </c>
      <c r="K101" s="1">
        <f t="shared" si="1"/>
        <v>3381.4</v>
      </c>
      <c r="L101" s="1">
        <v>0</v>
      </c>
    </row>
    <row r="102" spans="1:12" x14ac:dyDescent="0.25">
      <c r="A102">
        <v>406011095</v>
      </c>
      <c r="B102" t="s">
        <v>153</v>
      </c>
      <c r="C102" t="s">
        <v>146</v>
      </c>
      <c r="D102" t="s">
        <v>141</v>
      </c>
      <c r="F102">
        <v>845.35</v>
      </c>
      <c r="I102">
        <v>845.35</v>
      </c>
      <c r="J102" t="s">
        <v>147</v>
      </c>
      <c r="K102" s="1">
        <f t="shared" si="1"/>
        <v>3381.4</v>
      </c>
      <c r="L102" s="1">
        <v>0</v>
      </c>
    </row>
    <row r="103" spans="1:12" x14ac:dyDescent="0.25">
      <c r="A103">
        <v>406011117</v>
      </c>
      <c r="B103" t="s">
        <v>154</v>
      </c>
      <c r="C103" t="s">
        <v>146</v>
      </c>
      <c r="D103" t="s">
        <v>141</v>
      </c>
      <c r="F103">
        <v>898.12</v>
      </c>
      <c r="I103">
        <v>898.12</v>
      </c>
      <c r="J103" t="s">
        <v>147</v>
      </c>
      <c r="K103" s="1">
        <f t="shared" si="1"/>
        <v>3592.48</v>
      </c>
      <c r="L103" s="1">
        <v>0</v>
      </c>
    </row>
    <row r="104" spans="1:12" x14ac:dyDescent="0.25">
      <c r="A104">
        <v>406011109</v>
      </c>
      <c r="B104" t="s">
        <v>155</v>
      </c>
      <c r="C104" t="s">
        <v>146</v>
      </c>
      <c r="D104" t="s">
        <v>141</v>
      </c>
      <c r="F104">
        <v>898.12</v>
      </c>
      <c r="I104">
        <v>898.12</v>
      </c>
      <c r="J104" t="s">
        <v>147</v>
      </c>
      <c r="K104" s="1">
        <f t="shared" si="1"/>
        <v>3592.48</v>
      </c>
      <c r="L104" s="1">
        <v>0</v>
      </c>
    </row>
    <row r="105" spans="1:12" x14ac:dyDescent="0.25">
      <c r="A105">
        <v>406011141</v>
      </c>
      <c r="B105" t="s">
        <v>156</v>
      </c>
      <c r="C105" t="s">
        <v>146</v>
      </c>
      <c r="D105" t="s">
        <v>141</v>
      </c>
      <c r="F105">
        <v>898.12</v>
      </c>
      <c r="I105">
        <v>898.12</v>
      </c>
      <c r="J105" t="s">
        <v>147</v>
      </c>
      <c r="K105" s="1">
        <f t="shared" si="1"/>
        <v>3592.48</v>
      </c>
      <c r="L105" s="1">
        <v>0</v>
      </c>
    </row>
    <row r="106" spans="1:12" x14ac:dyDescent="0.25">
      <c r="A106">
        <v>406010854</v>
      </c>
      <c r="B106" t="s">
        <v>157</v>
      </c>
      <c r="C106" t="s">
        <v>146</v>
      </c>
      <c r="D106" t="s">
        <v>141</v>
      </c>
      <c r="F106">
        <v>898.12</v>
      </c>
      <c r="I106">
        <v>898.12</v>
      </c>
      <c r="J106" t="s">
        <v>147</v>
      </c>
      <c r="K106" s="1">
        <f t="shared" si="1"/>
        <v>3592.48</v>
      </c>
      <c r="L106" s="1">
        <v>0</v>
      </c>
    </row>
    <row r="107" spans="1:12" x14ac:dyDescent="0.25">
      <c r="A107">
        <v>406010870</v>
      </c>
      <c r="B107" t="s">
        <v>158</v>
      </c>
      <c r="C107" t="s">
        <v>146</v>
      </c>
      <c r="D107" t="s">
        <v>141</v>
      </c>
      <c r="F107">
        <v>898.12</v>
      </c>
      <c r="I107">
        <v>898.12</v>
      </c>
      <c r="J107" t="s">
        <v>147</v>
      </c>
      <c r="K107" s="1">
        <f t="shared" si="1"/>
        <v>3592.48</v>
      </c>
      <c r="L107" s="1">
        <v>0</v>
      </c>
    </row>
    <row r="108" spans="1:12" x14ac:dyDescent="0.25">
      <c r="A108">
        <v>406011010</v>
      </c>
      <c r="B108" t="s">
        <v>159</v>
      </c>
      <c r="C108" t="s">
        <v>146</v>
      </c>
      <c r="D108" t="s">
        <v>141</v>
      </c>
      <c r="F108">
        <v>898.12</v>
      </c>
      <c r="I108">
        <v>898.12</v>
      </c>
      <c r="J108" t="s">
        <v>147</v>
      </c>
      <c r="K108" s="1">
        <f t="shared" si="1"/>
        <v>3592.48</v>
      </c>
      <c r="L108" s="1">
        <v>0</v>
      </c>
    </row>
    <row r="109" spans="1:12" x14ac:dyDescent="0.25">
      <c r="A109">
        <v>406011028</v>
      </c>
      <c r="B109" t="s">
        <v>160</v>
      </c>
      <c r="C109" t="s">
        <v>146</v>
      </c>
      <c r="D109" t="s">
        <v>141</v>
      </c>
      <c r="F109">
        <v>898.12</v>
      </c>
      <c r="I109">
        <v>898.12</v>
      </c>
      <c r="J109" t="s">
        <v>147</v>
      </c>
      <c r="K109" s="1">
        <f t="shared" si="1"/>
        <v>3592.48</v>
      </c>
      <c r="L109" s="1">
        <v>0</v>
      </c>
    </row>
    <row r="110" spans="1:12" x14ac:dyDescent="0.25">
      <c r="A110">
        <v>406011079</v>
      </c>
      <c r="B110" t="s">
        <v>161</v>
      </c>
      <c r="C110" t="s">
        <v>146</v>
      </c>
      <c r="D110" t="s">
        <v>141</v>
      </c>
      <c r="F110">
        <v>898.12</v>
      </c>
      <c r="I110">
        <v>898.12</v>
      </c>
      <c r="J110" t="s">
        <v>147</v>
      </c>
      <c r="K110" s="1">
        <f t="shared" si="1"/>
        <v>3592.48</v>
      </c>
      <c r="L110" s="1">
        <v>0</v>
      </c>
    </row>
    <row r="111" spans="1:12" x14ac:dyDescent="0.25">
      <c r="A111">
        <v>406011168</v>
      </c>
      <c r="B111" t="s">
        <v>162</v>
      </c>
      <c r="C111" t="s">
        <v>146</v>
      </c>
      <c r="D111" t="s">
        <v>141</v>
      </c>
      <c r="F111">
        <v>898.12</v>
      </c>
      <c r="I111">
        <v>898.12</v>
      </c>
      <c r="J111" t="s">
        <v>147</v>
      </c>
      <c r="K111" s="1">
        <f t="shared" si="1"/>
        <v>3592.48</v>
      </c>
      <c r="L111" s="1">
        <v>0</v>
      </c>
    </row>
    <row r="112" spans="1:12" x14ac:dyDescent="0.25">
      <c r="A112">
        <v>406011176</v>
      </c>
      <c r="B112" t="s">
        <v>163</v>
      </c>
      <c r="C112" t="s">
        <v>146</v>
      </c>
      <c r="D112" t="s">
        <v>141</v>
      </c>
      <c r="F112">
        <v>898.12</v>
      </c>
      <c r="I112">
        <v>898.12</v>
      </c>
      <c r="J112" t="s">
        <v>147</v>
      </c>
      <c r="K112" s="1">
        <f t="shared" si="1"/>
        <v>3592.48</v>
      </c>
      <c r="L112" s="1">
        <v>0</v>
      </c>
    </row>
    <row r="113" spans="1:12" x14ac:dyDescent="0.25">
      <c r="A113">
        <v>406011192</v>
      </c>
      <c r="B113" t="s">
        <v>164</v>
      </c>
      <c r="C113" t="s">
        <v>146</v>
      </c>
      <c r="D113" t="s">
        <v>141</v>
      </c>
      <c r="F113">
        <v>898.12</v>
      </c>
      <c r="I113">
        <v>898.12</v>
      </c>
      <c r="J113" t="s">
        <v>147</v>
      </c>
      <c r="K113" s="1">
        <f t="shared" si="1"/>
        <v>3592.48</v>
      </c>
      <c r="L113" s="1">
        <v>0</v>
      </c>
    </row>
    <row r="114" spans="1:12" x14ac:dyDescent="0.25">
      <c r="A114">
        <v>406010862</v>
      </c>
      <c r="B114" t="s">
        <v>165</v>
      </c>
      <c r="C114" t="s">
        <v>146</v>
      </c>
      <c r="D114" t="s">
        <v>141</v>
      </c>
      <c r="F114">
        <v>916.28</v>
      </c>
      <c r="I114">
        <v>916.28</v>
      </c>
      <c r="J114" t="s">
        <v>147</v>
      </c>
      <c r="K114" s="1">
        <f t="shared" si="1"/>
        <v>3665.12</v>
      </c>
      <c r="L114" s="1">
        <v>0</v>
      </c>
    </row>
    <row r="115" spans="1:12" x14ac:dyDescent="0.25">
      <c r="A115">
        <v>406011133</v>
      </c>
      <c r="B115" t="s">
        <v>166</v>
      </c>
      <c r="C115" t="s">
        <v>146</v>
      </c>
      <c r="D115" t="s">
        <v>141</v>
      </c>
      <c r="F115">
        <v>916.28</v>
      </c>
      <c r="I115">
        <v>916.28</v>
      </c>
      <c r="J115" t="s">
        <v>147</v>
      </c>
      <c r="K115" s="1">
        <f t="shared" si="1"/>
        <v>3665.12</v>
      </c>
      <c r="L115" s="1">
        <v>0</v>
      </c>
    </row>
    <row r="116" spans="1:12" x14ac:dyDescent="0.25">
      <c r="A116">
        <v>406011044</v>
      </c>
      <c r="B116" t="s">
        <v>167</v>
      </c>
      <c r="C116" t="s">
        <v>146</v>
      </c>
      <c r="D116" t="s">
        <v>141</v>
      </c>
      <c r="F116">
        <v>916.28</v>
      </c>
      <c r="I116">
        <v>916.28</v>
      </c>
      <c r="J116" t="s">
        <v>147</v>
      </c>
      <c r="K116" s="1">
        <f t="shared" si="1"/>
        <v>3665.12</v>
      </c>
      <c r="L116" s="1">
        <v>0</v>
      </c>
    </row>
    <row r="117" spans="1:12" x14ac:dyDescent="0.25">
      <c r="A117">
        <v>406011150</v>
      </c>
      <c r="B117" t="s">
        <v>168</v>
      </c>
      <c r="C117" t="s">
        <v>146</v>
      </c>
      <c r="D117" t="s">
        <v>141</v>
      </c>
      <c r="F117">
        <v>916.28</v>
      </c>
      <c r="I117">
        <v>916.28</v>
      </c>
      <c r="J117" t="s">
        <v>147</v>
      </c>
      <c r="K117" s="1">
        <f t="shared" si="1"/>
        <v>3665.12</v>
      </c>
      <c r="L117" s="1">
        <v>0</v>
      </c>
    </row>
    <row r="118" spans="1:12" x14ac:dyDescent="0.25">
      <c r="A118">
        <v>406011184</v>
      </c>
      <c r="B118" t="s">
        <v>169</v>
      </c>
      <c r="C118" t="s">
        <v>146</v>
      </c>
      <c r="D118" t="s">
        <v>141</v>
      </c>
      <c r="F118">
        <v>916.49</v>
      </c>
      <c r="I118">
        <v>916.49</v>
      </c>
      <c r="J118" t="s">
        <v>147</v>
      </c>
      <c r="K118" s="1">
        <f t="shared" si="1"/>
        <v>3665.96</v>
      </c>
      <c r="L118" s="1">
        <v>0</v>
      </c>
    </row>
    <row r="119" spans="1:12" x14ac:dyDescent="0.25">
      <c r="A119">
        <v>406011125</v>
      </c>
      <c r="B119" t="s">
        <v>170</v>
      </c>
      <c r="C119" t="s">
        <v>146</v>
      </c>
      <c r="D119" t="s">
        <v>141</v>
      </c>
      <c r="F119">
        <v>916.61</v>
      </c>
      <c r="I119">
        <v>916.61</v>
      </c>
      <c r="J119" t="s">
        <v>147</v>
      </c>
      <c r="K119" s="1">
        <f t="shared" si="1"/>
        <v>3666.44</v>
      </c>
      <c r="L119" s="1">
        <v>0</v>
      </c>
    </row>
    <row r="120" spans="1:12" x14ac:dyDescent="0.25">
      <c r="A120">
        <v>406011036</v>
      </c>
      <c r="B120" t="s">
        <v>171</v>
      </c>
      <c r="C120" t="s">
        <v>146</v>
      </c>
      <c r="D120" t="s">
        <v>141</v>
      </c>
      <c r="F120">
        <v>949.28</v>
      </c>
      <c r="I120">
        <v>949.28</v>
      </c>
      <c r="J120" t="s">
        <v>147</v>
      </c>
      <c r="K120" s="1">
        <f t="shared" si="1"/>
        <v>3797.12</v>
      </c>
      <c r="L120" s="1">
        <v>0</v>
      </c>
    </row>
    <row r="121" spans="1:12" x14ac:dyDescent="0.25">
      <c r="A121">
        <v>406010641</v>
      </c>
      <c r="B121" t="s">
        <v>172</v>
      </c>
      <c r="C121" t="s">
        <v>146</v>
      </c>
      <c r="D121" t="s">
        <v>141</v>
      </c>
      <c r="F121">
        <v>971.19</v>
      </c>
      <c r="I121">
        <v>971.19</v>
      </c>
      <c r="J121" t="s">
        <v>147</v>
      </c>
      <c r="K121" s="1">
        <f t="shared" si="1"/>
        <v>3884.76</v>
      </c>
      <c r="L121" s="1">
        <v>0</v>
      </c>
    </row>
    <row r="122" spans="1:12" x14ac:dyDescent="0.25">
      <c r="A122">
        <v>406010668</v>
      </c>
      <c r="B122" t="s">
        <v>173</v>
      </c>
      <c r="C122" t="s">
        <v>146</v>
      </c>
      <c r="D122" t="s">
        <v>141</v>
      </c>
      <c r="F122">
        <v>974.79</v>
      </c>
      <c r="I122">
        <v>974.79</v>
      </c>
      <c r="J122" t="s">
        <v>147</v>
      </c>
      <c r="K122" s="1">
        <f t="shared" si="1"/>
        <v>3899.16</v>
      </c>
      <c r="L122" s="1">
        <v>0</v>
      </c>
    </row>
    <row r="123" spans="1:12" x14ac:dyDescent="0.25">
      <c r="A123">
        <v>406011001</v>
      </c>
      <c r="B123" t="s">
        <v>174</v>
      </c>
      <c r="C123" t="s">
        <v>146</v>
      </c>
      <c r="D123" t="s">
        <v>141</v>
      </c>
      <c r="F123">
        <v>988.06</v>
      </c>
      <c r="I123">
        <v>988.06</v>
      </c>
      <c r="J123" t="s">
        <v>147</v>
      </c>
      <c r="K123" s="1">
        <f t="shared" si="1"/>
        <v>3952.24</v>
      </c>
      <c r="L123" s="1">
        <v>0</v>
      </c>
    </row>
    <row r="124" spans="1:12" x14ac:dyDescent="0.25">
      <c r="A124">
        <v>406030081</v>
      </c>
      <c r="B124" t="s">
        <v>175</v>
      </c>
      <c r="C124" t="s">
        <v>146</v>
      </c>
      <c r="D124" t="s">
        <v>141</v>
      </c>
      <c r="F124">
        <v>1058.8599999999999</v>
      </c>
      <c r="I124">
        <v>1058.8599999999999</v>
      </c>
      <c r="J124" t="s">
        <v>147</v>
      </c>
      <c r="K124" s="1">
        <f t="shared" si="1"/>
        <v>4235.4399999999996</v>
      </c>
      <c r="L124" s="1">
        <v>0</v>
      </c>
    </row>
    <row r="125" spans="1:12" x14ac:dyDescent="0.25">
      <c r="A125">
        <v>406020485</v>
      </c>
      <c r="B125" t="s">
        <v>176</v>
      </c>
      <c r="C125" t="s">
        <v>146</v>
      </c>
      <c r="D125" t="s">
        <v>141</v>
      </c>
      <c r="F125">
        <v>1139.8</v>
      </c>
      <c r="I125">
        <v>1139.8</v>
      </c>
      <c r="J125" t="s">
        <v>147</v>
      </c>
      <c r="K125" s="1">
        <f t="shared" si="1"/>
        <v>4559.2</v>
      </c>
      <c r="L125" s="1">
        <v>0</v>
      </c>
    </row>
    <row r="126" spans="1:12" x14ac:dyDescent="0.25">
      <c r="A126">
        <v>406020418</v>
      </c>
      <c r="B126" t="s">
        <v>177</v>
      </c>
      <c r="C126" t="s">
        <v>146</v>
      </c>
      <c r="D126" t="s">
        <v>141</v>
      </c>
      <c r="F126">
        <v>1139.8</v>
      </c>
      <c r="I126">
        <v>1139.8</v>
      </c>
      <c r="J126" t="s">
        <v>147</v>
      </c>
      <c r="K126" s="1">
        <f t="shared" si="1"/>
        <v>4559.2</v>
      </c>
      <c r="L126" s="1">
        <v>0</v>
      </c>
    </row>
    <row r="127" spans="1:12" x14ac:dyDescent="0.25">
      <c r="A127">
        <v>406020434</v>
      </c>
      <c r="B127" t="s">
        <v>178</v>
      </c>
      <c r="C127" t="s">
        <v>146</v>
      </c>
      <c r="D127" t="s">
        <v>141</v>
      </c>
      <c r="F127">
        <v>1142.8900000000001</v>
      </c>
      <c r="I127">
        <v>1142.8900000000001</v>
      </c>
      <c r="J127" t="s">
        <v>147</v>
      </c>
      <c r="K127" s="1">
        <f t="shared" si="1"/>
        <v>4571.5600000000004</v>
      </c>
      <c r="L127" s="1">
        <v>0</v>
      </c>
    </row>
    <row r="128" spans="1:12" x14ac:dyDescent="0.25">
      <c r="A128">
        <v>406020027</v>
      </c>
      <c r="B128" t="s">
        <v>179</v>
      </c>
      <c r="C128" t="s">
        <v>146</v>
      </c>
      <c r="D128" t="s">
        <v>141</v>
      </c>
      <c r="F128">
        <v>1142.8900000000001</v>
      </c>
      <c r="I128">
        <v>1142.8900000000001</v>
      </c>
      <c r="J128" t="s">
        <v>147</v>
      </c>
      <c r="K128" s="1">
        <f t="shared" si="1"/>
        <v>4571.5600000000004</v>
      </c>
      <c r="L128" s="1">
        <v>0</v>
      </c>
    </row>
    <row r="129" spans="1:12" x14ac:dyDescent="0.25">
      <c r="A129">
        <v>406010676</v>
      </c>
      <c r="B129" t="s">
        <v>180</v>
      </c>
      <c r="C129" t="s">
        <v>146</v>
      </c>
      <c r="D129" t="s">
        <v>141</v>
      </c>
      <c r="F129">
        <v>1150.79</v>
      </c>
      <c r="I129">
        <v>1150.79</v>
      </c>
      <c r="J129" t="s">
        <v>147</v>
      </c>
      <c r="K129" s="1">
        <f t="shared" si="1"/>
        <v>4603.16</v>
      </c>
      <c r="L129" s="1">
        <v>0</v>
      </c>
    </row>
    <row r="130" spans="1:12" x14ac:dyDescent="0.25">
      <c r="A130">
        <v>406010650</v>
      </c>
      <c r="B130" t="s">
        <v>181</v>
      </c>
      <c r="C130" t="s">
        <v>146</v>
      </c>
      <c r="D130" t="s">
        <v>141</v>
      </c>
      <c r="F130">
        <v>1225.6400000000001</v>
      </c>
      <c r="I130">
        <v>1225.6400000000001</v>
      </c>
      <c r="J130" t="s">
        <v>147</v>
      </c>
      <c r="K130" s="1">
        <f t="shared" ref="K130:K193" si="3">(F130*4)</f>
        <v>4902.5600000000004</v>
      </c>
      <c r="L130" s="1">
        <v>0</v>
      </c>
    </row>
    <row r="131" spans="1:12" x14ac:dyDescent="0.25">
      <c r="A131">
        <v>406020426</v>
      </c>
      <c r="B131" t="s">
        <v>182</v>
      </c>
      <c r="C131" t="s">
        <v>146</v>
      </c>
      <c r="D131" t="s">
        <v>141</v>
      </c>
      <c r="F131">
        <v>1230.76</v>
      </c>
      <c r="I131">
        <v>1230.76</v>
      </c>
      <c r="J131" t="s">
        <v>147</v>
      </c>
      <c r="K131" s="1">
        <f t="shared" si="3"/>
        <v>4923.04</v>
      </c>
      <c r="L131" s="1">
        <v>0</v>
      </c>
    </row>
    <row r="132" spans="1:12" x14ac:dyDescent="0.25">
      <c r="A132">
        <v>406020337</v>
      </c>
      <c r="B132" t="s">
        <v>183</v>
      </c>
      <c r="C132" t="s">
        <v>146</v>
      </c>
      <c r="D132" t="s">
        <v>141</v>
      </c>
      <c r="F132">
        <v>1230.76</v>
      </c>
      <c r="I132">
        <v>1230.76</v>
      </c>
      <c r="J132" t="s">
        <v>147</v>
      </c>
      <c r="K132" s="1">
        <f t="shared" si="3"/>
        <v>4923.04</v>
      </c>
      <c r="L132" s="1">
        <v>0</v>
      </c>
    </row>
    <row r="133" spans="1:12" x14ac:dyDescent="0.25">
      <c r="A133">
        <v>406020370</v>
      </c>
      <c r="B133" t="s">
        <v>184</v>
      </c>
      <c r="C133" t="s">
        <v>146</v>
      </c>
      <c r="D133" t="s">
        <v>141</v>
      </c>
      <c r="F133">
        <v>1231.3599999999999</v>
      </c>
      <c r="I133">
        <v>1231.3599999999999</v>
      </c>
      <c r="J133" t="s">
        <v>147</v>
      </c>
      <c r="K133" s="1">
        <f t="shared" si="3"/>
        <v>4925.4399999999996</v>
      </c>
      <c r="L133" s="1">
        <v>0</v>
      </c>
    </row>
    <row r="134" spans="1:12" x14ac:dyDescent="0.25">
      <c r="A134">
        <v>406020396</v>
      </c>
      <c r="B134" t="s">
        <v>185</v>
      </c>
      <c r="C134" t="s">
        <v>146</v>
      </c>
      <c r="D134" t="s">
        <v>141</v>
      </c>
      <c r="F134">
        <v>1254.32</v>
      </c>
      <c r="I134">
        <v>1254.32</v>
      </c>
      <c r="J134" t="s">
        <v>147</v>
      </c>
      <c r="K134" s="1">
        <f t="shared" si="3"/>
        <v>5017.28</v>
      </c>
      <c r="L134" s="1">
        <v>0</v>
      </c>
    </row>
    <row r="135" spans="1:12" x14ac:dyDescent="0.25">
      <c r="A135">
        <v>406020400</v>
      </c>
      <c r="B135" t="s">
        <v>186</v>
      </c>
      <c r="C135" t="s">
        <v>146</v>
      </c>
      <c r="D135" t="s">
        <v>141</v>
      </c>
      <c r="F135">
        <v>1254.32</v>
      </c>
      <c r="I135">
        <v>1254.32</v>
      </c>
      <c r="J135" t="s">
        <v>147</v>
      </c>
      <c r="K135" s="1">
        <f t="shared" si="3"/>
        <v>5017.28</v>
      </c>
      <c r="L135" s="1">
        <v>0</v>
      </c>
    </row>
    <row r="136" spans="1:12" x14ac:dyDescent="0.25">
      <c r="A136">
        <v>406030138</v>
      </c>
      <c r="B136" t="s">
        <v>187</v>
      </c>
      <c r="C136" t="s">
        <v>146</v>
      </c>
      <c r="D136" t="s">
        <v>141</v>
      </c>
      <c r="F136">
        <v>1333.51</v>
      </c>
      <c r="I136">
        <v>1333.51</v>
      </c>
      <c r="J136" t="s">
        <v>147</v>
      </c>
      <c r="K136" s="1">
        <f t="shared" si="3"/>
        <v>5334.04</v>
      </c>
      <c r="L136" s="1">
        <v>0</v>
      </c>
    </row>
    <row r="137" spans="1:12" x14ac:dyDescent="0.25">
      <c r="A137">
        <v>406020442</v>
      </c>
      <c r="B137" t="s">
        <v>188</v>
      </c>
      <c r="C137" t="s">
        <v>146</v>
      </c>
      <c r="D137" t="s">
        <v>141</v>
      </c>
      <c r="F137">
        <v>1457.57</v>
      </c>
      <c r="I137">
        <v>1457.57</v>
      </c>
      <c r="J137" t="s">
        <v>147</v>
      </c>
      <c r="K137" s="1">
        <f t="shared" si="3"/>
        <v>5830.28</v>
      </c>
      <c r="L137" s="1">
        <v>0</v>
      </c>
    </row>
    <row r="138" spans="1:12" x14ac:dyDescent="0.25">
      <c r="A138">
        <v>406020450</v>
      </c>
      <c r="B138" t="s">
        <v>189</v>
      </c>
      <c r="C138" t="s">
        <v>146</v>
      </c>
      <c r="D138" t="s">
        <v>141</v>
      </c>
      <c r="F138">
        <v>1457.57</v>
      </c>
      <c r="I138">
        <v>1457.57</v>
      </c>
      <c r="J138" t="s">
        <v>147</v>
      </c>
      <c r="K138" s="1">
        <f t="shared" si="3"/>
        <v>5830.28</v>
      </c>
      <c r="L138" s="1">
        <v>0</v>
      </c>
    </row>
    <row r="139" spans="1:12" x14ac:dyDescent="0.25">
      <c r="A139">
        <v>406020310</v>
      </c>
      <c r="B139" t="s">
        <v>190</v>
      </c>
      <c r="C139" t="s">
        <v>146</v>
      </c>
      <c r="D139" t="s">
        <v>141</v>
      </c>
      <c r="F139">
        <v>1457.57</v>
      </c>
      <c r="I139">
        <v>1457.57</v>
      </c>
      <c r="J139" t="s">
        <v>147</v>
      </c>
      <c r="K139" s="1">
        <f t="shared" si="3"/>
        <v>5830.28</v>
      </c>
      <c r="L139" s="1">
        <v>0</v>
      </c>
    </row>
    <row r="140" spans="1:12" x14ac:dyDescent="0.25">
      <c r="A140">
        <v>406020329</v>
      </c>
      <c r="B140" t="s">
        <v>191</v>
      </c>
      <c r="C140" t="s">
        <v>146</v>
      </c>
      <c r="D140" t="s">
        <v>141</v>
      </c>
      <c r="F140">
        <v>1457.57</v>
      </c>
      <c r="I140">
        <v>1457.57</v>
      </c>
      <c r="J140" t="s">
        <v>147</v>
      </c>
      <c r="K140" s="1">
        <f t="shared" si="3"/>
        <v>5830.28</v>
      </c>
      <c r="L140" s="1">
        <v>0</v>
      </c>
    </row>
    <row r="141" spans="1:12" x14ac:dyDescent="0.25">
      <c r="A141">
        <v>406020302</v>
      </c>
      <c r="B141" t="s">
        <v>192</v>
      </c>
      <c r="C141" t="s">
        <v>146</v>
      </c>
      <c r="D141" t="s">
        <v>141</v>
      </c>
      <c r="F141">
        <v>1457.61</v>
      </c>
      <c r="I141">
        <v>1457.61</v>
      </c>
      <c r="J141" t="s">
        <v>147</v>
      </c>
      <c r="K141" s="1">
        <f t="shared" si="3"/>
        <v>5830.44</v>
      </c>
      <c r="L141" s="1">
        <v>0</v>
      </c>
    </row>
    <row r="142" spans="1:12" x14ac:dyDescent="0.25">
      <c r="A142">
        <v>406030090</v>
      </c>
      <c r="B142" t="s">
        <v>193</v>
      </c>
      <c r="C142" t="s">
        <v>146</v>
      </c>
      <c r="D142" t="s">
        <v>141</v>
      </c>
      <c r="F142">
        <v>1575.72</v>
      </c>
      <c r="I142">
        <v>1575.72</v>
      </c>
      <c r="J142" t="s">
        <v>147</v>
      </c>
      <c r="K142" s="1">
        <f t="shared" si="3"/>
        <v>6302.88</v>
      </c>
      <c r="L142" s="1">
        <v>0</v>
      </c>
    </row>
    <row r="143" spans="1:12" x14ac:dyDescent="0.25">
      <c r="A143">
        <v>406020604</v>
      </c>
      <c r="B143" t="s">
        <v>194</v>
      </c>
      <c r="C143" t="s">
        <v>146</v>
      </c>
      <c r="D143" t="s">
        <v>141</v>
      </c>
      <c r="F143">
        <v>1575.72</v>
      </c>
      <c r="I143">
        <v>1575.72</v>
      </c>
      <c r="J143" t="s">
        <v>147</v>
      </c>
      <c r="K143" s="1">
        <f t="shared" si="3"/>
        <v>6302.88</v>
      </c>
      <c r="L143" s="1">
        <v>0</v>
      </c>
    </row>
    <row r="144" spans="1:12" x14ac:dyDescent="0.25">
      <c r="A144">
        <v>406020469</v>
      </c>
      <c r="B144" t="s">
        <v>195</v>
      </c>
      <c r="C144" t="s">
        <v>146</v>
      </c>
      <c r="D144" t="s">
        <v>141</v>
      </c>
      <c r="F144">
        <v>1575.72</v>
      </c>
      <c r="I144">
        <v>1575.72</v>
      </c>
      <c r="J144" t="s">
        <v>147</v>
      </c>
      <c r="K144" s="1">
        <f t="shared" si="3"/>
        <v>6302.88</v>
      </c>
      <c r="L144" s="1">
        <v>0</v>
      </c>
    </row>
    <row r="145" spans="1:12" x14ac:dyDescent="0.25">
      <c r="A145">
        <v>406020477</v>
      </c>
      <c r="B145" t="s">
        <v>196</v>
      </c>
      <c r="C145" t="s">
        <v>146</v>
      </c>
      <c r="D145" t="s">
        <v>141</v>
      </c>
      <c r="F145">
        <v>1575.72</v>
      </c>
      <c r="I145">
        <v>1575.72</v>
      </c>
      <c r="J145" t="s">
        <v>147</v>
      </c>
      <c r="K145" s="1">
        <f t="shared" si="3"/>
        <v>6302.88</v>
      </c>
      <c r="L145" s="1">
        <v>0</v>
      </c>
    </row>
    <row r="146" spans="1:12" x14ac:dyDescent="0.25">
      <c r="A146">
        <v>406030057</v>
      </c>
      <c r="B146" t="s">
        <v>197</v>
      </c>
      <c r="C146" t="s">
        <v>146</v>
      </c>
      <c r="D146" t="s">
        <v>141</v>
      </c>
      <c r="F146">
        <v>1575.72</v>
      </c>
      <c r="I146">
        <v>1575.72</v>
      </c>
      <c r="J146" t="s">
        <v>147</v>
      </c>
      <c r="K146" s="1">
        <f t="shared" si="3"/>
        <v>6302.88</v>
      </c>
      <c r="L146" s="1">
        <v>0</v>
      </c>
    </row>
    <row r="147" spans="1:12" x14ac:dyDescent="0.25">
      <c r="A147">
        <v>406030014</v>
      </c>
      <c r="B147" t="s">
        <v>198</v>
      </c>
      <c r="C147" t="s">
        <v>146</v>
      </c>
      <c r="D147" t="s">
        <v>141</v>
      </c>
      <c r="F147">
        <v>1575.72</v>
      </c>
      <c r="I147">
        <v>1575.72</v>
      </c>
      <c r="J147" t="s">
        <v>147</v>
      </c>
      <c r="K147" s="1">
        <f t="shared" si="3"/>
        <v>6302.88</v>
      </c>
      <c r="L147" s="1">
        <v>0</v>
      </c>
    </row>
    <row r="148" spans="1:12" x14ac:dyDescent="0.25">
      <c r="A148">
        <v>406020353</v>
      </c>
      <c r="B148" t="s">
        <v>199</v>
      </c>
      <c r="C148" t="s">
        <v>146</v>
      </c>
      <c r="D148" t="s">
        <v>141</v>
      </c>
      <c r="F148">
        <v>1706.03</v>
      </c>
      <c r="I148">
        <v>1706.03</v>
      </c>
      <c r="J148" t="s">
        <v>147</v>
      </c>
      <c r="K148" s="1">
        <f t="shared" si="3"/>
        <v>6824.12</v>
      </c>
      <c r="L148" s="1">
        <v>0</v>
      </c>
    </row>
    <row r="149" spans="1:12" x14ac:dyDescent="0.25">
      <c r="A149">
        <v>406020361</v>
      </c>
      <c r="B149" t="s">
        <v>200</v>
      </c>
      <c r="C149" t="s">
        <v>146</v>
      </c>
      <c r="D149" t="s">
        <v>141</v>
      </c>
      <c r="F149">
        <v>1706.03</v>
      </c>
      <c r="I149">
        <v>1706.03</v>
      </c>
      <c r="J149" t="s">
        <v>147</v>
      </c>
      <c r="K149" s="1">
        <f t="shared" si="3"/>
        <v>6824.12</v>
      </c>
      <c r="L149" s="1">
        <v>0</v>
      </c>
    </row>
    <row r="150" spans="1:12" x14ac:dyDescent="0.25">
      <c r="A150">
        <v>406020345</v>
      </c>
      <c r="B150" t="s">
        <v>201</v>
      </c>
      <c r="C150" t="s">
        <v>146</v>
      </c>
      <c r="D150" t="s">
        <v>141</v>
      </c>
      <c r="F150">
        <v>1721.11</v>
      </c>
      <c r="I150">
        <v>1721.11</v>
      </c>
      <c r="J150" t="s">
        <v>147</v>
      </c>
      <c r="K150" s="1">
        <f t="shared" si="3"/>
        <v>6884.44</v>
      </c>
      <c r="L150" s="1">
        <v>0</v>
      </c>
    </row>
    <row r="151" spans="1:12" x14ac:dyDescent="0.25">
      <c r="A151">
        <v>406020388</v>
      </c>
      <c r="B151" t="s">
        <v>202</v>
      </c>
      <c r="C151" t="s">
        <v>146</v>
      </c>
      <c r="D151" t="s">
        <v>141</v>
      </c>
      <c r="F151">
        <v>1721.11</v>
      </c>
      <c r="I151">
        <v>1721.11</v>
      </c>
      <c r="J151" t="s">
        <v>147</v>
      </c>
      <c r="K151" s="1">
        <f t="shared" si="3"/>
        <v>6884.44</v>
      </c>
      <c r="L151" s="1">
        <v>0</v>
      </c>
    </row>
    <row r="152" spans="1:12" x14ac:dyDescent="0.25">
      <c r="A152">
        <v>406020043</v>
      </c>
      <c r="B152" t="s">
        <v>203</v>
      </c>
      <c r="C152" t="s">
        <v>146</v>
      </c>
      <c r="D152" t="s">
        <v>141</v>
      </c>
      <c r="F152">
        <v>1889.01</v>
      </c>
      <c r="I152">
        <v>1889.01</v>
      </c>
      <c r="J152" t="s">
        <v>147</v>
      </c>
      <c r="K152" s="1">
        <f t="shared" si="3"/>
        <v>7556.04</v>
      </c>
      <c r="L152" s="1">
        <v>0</v>
      </c>
    </row>
    <row r="153" spans="1:12" x14ac:dyDescent="0.25">
      <c r="A153">
        <v>406010609</v>
      </c>
      <c r="B153" t="s">
        <v>204</v>
      </c>
      <c r="C153" t="s">
        <v>146</v>
      </c>
      <c r="D153" t="s">
        <v>141</v>
      </c>
      <c r="F153">
        <v>1943.74</v>
      </c>
      <c r="I153">
        <v>1943.74</v>
      </c>
      <c r="J153" t="s">
        <v>147</v>
      </c>
      <c r="K153" s="1">
        <f t="shared" si="3"/>
        <v>7774.96</v>
      </c>
      <c r="L153" s="1">
        <v>0</v>
      </c>
    </row>
    <row r="154" spans="1:12" x14ac:dyDescent="0.25">
      <c r="A154">
        <v>406010560</v>
      </c>
      <c r="B154" t="s">
        <v>205</v>
      </c>
      <c r="C154" t="s">
        <v>146</v>
      </c>
      <c r="D154" t="s">
        <v>141</v>
      </c>
      <c r="F154">
        <v>1943.74</v>
      </c>
      <c r="I154">
        <v>1943.74</v>
      </c>
      <c r="J154" t="s">
        <v>147</v>
      </c>
      <c r="K154" s="1">
        <f t="shared" si="3"/>
        <v>7774.96</v>
      </c>
      <c r="L154" s="1">
        <v>0</v>
      </c>
    </row>
    <row r="155" spans="1:12" x14ac:dyDescent="0.25">
      <c r="A155">
        <v>406030030</v>
      </c>
      <c r="B155" t="s">
        <v>206</v>
      </c>
      <c r="C155" t="s">
        <v>146</v>
      </c>
      <c r="D155" t="s">
        <v>141</v>
      </c>
      <c r="F155">
        <v>1986.2</v>
      </c>
      <c r="I155">
        <v>1986.2</v>
      </c>
      <c r="J155" t="s">
        <v>147</v>
      </c>
      <c r="K155" s="1">
        <f t="shared" si="3"/>
        <v>7944.8</v>
      </c>
      <c r="L155" s="1">
        <v>0</v>
      </c>
    </row>
    <row r="156" spans="1:12" x14ac:dyDescent="0.25">
      <c r="A156">
        <v>406030022</v>
      </c>
      <c r="B156" t="s">
        <v>207</v>
      </c>
      <c r="C156" t="s">
        <v>146</v>
      </c>
      <c r="D156" t="s">
        <v>141</v>
      </c>
      <c r="F156">
        <v>1986.2</v>
      </c>
      <c r="I156">
        <v>1986.2</v>
      </c>
      <c r="J156" t="s">
        <v>147</v>
      </c>
      <c r="K156" s="1">
        <f t="shared" si="3"/>
        <v>7944.8</v>
      </c>
      <c r="L156" s="1">
        <v>0</v>
      </c>
    </row>
    <row r="157" spans="1:12" x14ac:dyDescent="0.25">
      <c r="A157">
        <v>406030065</v>
      </c>
      <c r="B157" t="s">
        <v>208</v>
      </c>
      <c r="C157" t="s">
        <v>146</v>
      </c>
      <c r="D157" t="s">
        <v>141</v>
      </c>
      <c r="F157">
        <v>1986.2</v>
      </c>
      <c r="I157">
        <v>1986.2</v>
      </c>
      <c r="J157" t="s">
        <v>147</v>
      </c>
      <c r="K157" s="1">
        <f t="shared" si="3"/>
        <v>7944.8</v>
      </c>
      <c r="L157" s="1">
        <v>0</v>
      </c>
    </row>
    <row r="158" spans="1:12" x14ac:dyDescent="0.25">
      <c r="A158">
        <v>406030073</v>
      </c>
      <c r="B158" t="s">
        <v>209</v>
      </c>
      <c r="C158" t="s">
        <v>146</v>
      </c>
      <c r="D158" t="s">
        <v>141</v>
      </c>
      <c r="F158">
        <v>1986.2</v>
      </c>
      <c r="I158">
        <v>1986.2</v>
      </c>
      <c r="J158" t="s">
        <v>147</v>
      </c>
      <c r="K158" s="1">
        <f t="shared" si="3"/>
        <v>7944.8</v>
      </c>
      <c r="L158" s="1">
        <v>0</v>
      </c>
    </row>
    <row r="159" spans="1:12" x14ac:dyDescent="0.25">
      <c r="A159">
        <v>406010617</v>
      </c>
      <c r="B159" t="s">
        <v>210</v>
      </c>
      <c r="C159" t="s">
        <v>146</v>
      </c>
      <c r="D159" t="s">
        <v>141</v>
      </c>
      <c r="F159">
        <v>2010.97</v>
      </c>
      <c r="I159">
        <v>2010.97</v>
      </c>
      <c r="J159" t="s">
        <v>147</v>
      </c>
      <c r="K159" s="1">
        <f t="shared" si="3"/>
        <v>8043.88</v>
      </c>
      <c r="L159" s="1">
        <v>0</v>
      </c>
    </row>
    <row r="160" spans="1:12" x14ac:dyDescent="0.25">
      <c r="A160">
        <v>406010625</v>
      </c>
      <c r="B160" t="s">
        <v>211</v>
      </c>
      <c r="C160" t="s">
        <v>146</v>
      </c>
      <c r="D160" t="s">
        <v>141</v>
      </c>
      <c r="F160">
        <v>2028.3</v>
      </c>
      <c r="I160">
        <v>2028.3</v>
      </c>
      <c r="J160" t="s">
        <v>147</v>
      </c>
      <c r="K160" s="1">
        <f t="shared" si="3"/>
        <v>8113.2</v>
      </c>
      <c r="L160" s="1">
        <v>0</v>
      </c>
    </row>
    <row r="161" spans="1:12" x14ac:dyDescent="0.25">
      <c r="A161">
        <v>406010587</v>
      </c>
      <c r="B161" t="s">
        <v>212</v>
      </c>
      <c r="C161" t="s">
        <v>146</v>
      </c>
      <c r="D161" t="s">
        <v>141</v>
      </c>
      <c r="F161">
        <v>2028.9</v>
      </c>
      <c r="I161">
        <v>2028.9</v>
      </c>
      <c r="J161" t="s">
        <v>147</v>
      </c>
      <c r="K161" s="1">
        <f t="shared" si="3"/>
        <v>8115.6</v>
      </c>
      <c r="L161" s="1">
        <v>0</v>
      </c>
    </row>
    <row r="162" spans="1:12" x14ac:dyDescent="0.25">
      <c r="A162">
        <v>406010633</v>
      </c>
      <c r="B162" t="s">
        <v>213</v>
      </c>
      <c r="C162" t="s">
        <v>146</v>
      </c>
      <c r="D162" t="s">
        <v>141</v>
      </c>
      <c r="F162">
        <v>2042.65</v>
      </c>
      <c r="I162">
        <v>2042.65</v>
      </c>
      <c r="J162" t="s">
        <v>147</v>
      </c>
      <c r="K162" s="1">
        <f t="shared" si="3"/>
        <v>8170.6</v>
      </c>
      <c r="L162" s="1">
        <v>0</v>
      </c>
    </row>
    <row r="163" spans="1:12" x14ac:dyDescent="0.25">
      <c r="A163">
        <v>406010757</v>
      </c>
      <c r="B163" t="s">
        <v>214</v>
      </c>
      <c r="C163" t="s">
        <v>146</v>
      </c>
      <c r="D163" t="s">
        <v>141</v>
      </c>
      <c r="F163">
        <v>2139.7399999999998</v>
      </c>
      <c r="I163">
        <v>2139.7399999999998</v>
      </c>
      <c r="J163" t="s">
        <v>147</v>
      </c>
      <c r="K163" s="1">
        <f t="shared" si="3"/>
        <v>8558.9599999999991</v>
      </c>
      <c r="L163" s="1">
        <v>0</v>
      </c>
    </row>
    <row r="164" spans="1:12" x14ac:dyDescent="0.25">
      <c r="A164">
        <v>406010765</v>
      </c>
      <c r="B164" t="s">
        <v>215</v>
      </c>
      <c r="C164" t="s">
        <v>146</v>
      </c>
      <c r="D164" t="s">
        <v>141</v>
      </c>
      <c r="F164">
        <v>2139.7399999999998</v>
      </c>
      <c r="I164">
        <v>2139.7399999999998</v>
      </c>
      <c r="J164" t="s">
        <v>147</v>
      </c>
      <c r="K164" s="1">
        <f t="shared" si="3"/>
        <v>8558.9599999999991</v>
      </c>
      <c r="L164" s="1">
        <v>0</v>
      </c>
    </row>
    <row r="165" spans="1:12" x14ac:dyDescent="0.25">
      <c r="A165">
        <v>406030111</v>
      </c>
      <c r="B165" t="s">
        <v>216</v>
      </c>
      <c r="C165" t="s">
        <v>146</v>
      </c>
      <c r="D165" t="s">
        <v>141</v>
      </c>
      <c r="F165">
        <v>2223.9499999999998</v>
      </c>
      <c r="I165">
        <v>2223.9499999999998</v>
      </c>
      <c r="J165" t="s">
        <v>147</v>
      </c>
      <c r="K165" s="1">
        <f t="shared" si="3"/>
        <v>8895.7999999999993</v>
      </c>
      <c r="L165" s="1">
        <v>0</v>
      </c>
    </row>
    <row r="166" spans="1:12" x14ac:dyDescent="0.25">
      <c r="A166">
        <v>406030120</v>
      </c>
      <c r="B166" t="s">
        <v>217</v>
      </c>
      <c r="C166" t="s">
        <v>146</v>
      </c>
      <c r="D166" t="s">
        <v>141</v>
      </c>
      <c r="F166">
        <v>2223.9499999999998</v>
      </c>
      <c r="I166">
        <v>2223.9499999999998</v>
      </c>
      <c r="J166" t="s">
        <v>147</v>
      </c>
      <c r="K166" s="1">
        <f t="shared" si="3"/>
        <v>8895.7999999999993</v>
      </c>
      <c r="L166" s="1">
        <v>0</v>
      </c>
    </row>
    <row r="167" spans="1:12" x14ac:dyDescent="0.25">
      <c r="A167">
        <v>406030146</v>
      </c>
      <c r="B167" t="s">
        <v>218</v>
      </c>
      <c r="C167" t="s">
        <v>146</v>
      </c>
      <c r="D167" t="s">
        <v>141</v>
      </c>
      <c r="F167">
        <v>2223.9499999999998</v>
      </c>
      <c r="I167">
        <v>2223.9499999999998</v>
      </c>
      <c r="J167" t="s">
        <v>147</v>
      </c>
      <c r="K167" s="1">
        <f t="shared" si="3"/>
        <v>8895.7999999999993</v>
      </c>
      <c r="L167" s="1">
        <v>0</v>
      </c>
    </row>
    <row r="168" spans="1:12" x14ac:dyDescent="0.25">
      <c r="A168">
        <v>406010595</v>
      </c>
      <c r="B168" t="s">
        <v>219</v>
      </c>
      <c r="C168" t="s">
        <v>146</v>
      </c>
      <c r="D168" t="s">
        <v>141</v>
      </c>
      <c r="F168">
        <v>2349.12</v>
      </c>
      <c r="I168">
        <v>2349.12</v>
      </c>
      <c r="J168" t="s">
        <v>147</v>
      </c>
      <c r="K168" s="1">
        <f t="shared" si="3"/>
        <v>9396.48</v>
      </c>
      <c r="L168" s="1">
        <v>0</v>
      </c>
    </row>
    <row r="169" spans="1:12" x14ac:dyDescent="0.25">
      <c r="A169">
        <v>406010579</v>
      </c>
      <c r="B169" t="s">
        <v>220</v>
      </c>
      <c r="C169" t="s">
        <v>146</v>
      </c>
      <c r="D169" t="s">
        <v>141</v>
      </c>
      <c r="F169">
        <v>2366.4499999999998</v>
      </c>
      <c r="I169">
        <v>2366.4499999999998</v>
      </c>
      <c r="J169" t="s">
        <v>147</v>
      </c>
      <c r="K169" s="1">
        <f t="shared" si="3"/>
        <v>9465.7999999999993</v>
      </c>
      <c r="L169" s="1">
        <v>0</v>
      </c>
    </row>
    <row r="170" spans="1:12" x14ac:dyDescent="0.25">
      <c r="A170">
        <v>406010404</v>
      </c>
      <c r="B170" t="s">
        <v>221</v>
      </c>
      <c r="C170" t="s">
        <v>146</v>
      </c>
      <c r="D170" t="s">
        <v>141</v>
      </c>
      <c r="F170">
        <v>3544.78</v>
      </c>
      <c r="I170">
        <v>3544.78</v>
      </c>
      <c r="J170" t="s">
        <v>147</v>
      </c>
      <c r="K170" s="1">
        <f t="shared" si="3"/>
        <v>14179.12</v>
      </c>
      <c r="L170" s="1">
        <v>0</v>
      </c>
    </row>
    <row r="171" spans="1:12" x14ac:dyDescent="0.25">
      <c r="A171">
        <v>406011230</v>
      </c>
      <c r="B171" t="s">
        <v>222</v>
      </c>
      <c r="C171" t="s">
        <v>146</v>
      </c>
      <c r="D171" t="s">
        <v>141</v>
      </c>
      <c r="F171">
        <v>3855.37</v>
      </c>
      <c r="I171">
        <v>3855.37</v>
      </c>
      <c r="J171" t="s">
        <v>147</v>
      </c>
      <c r="K171" s="1">
        <f t="shared" si="3"/>
        <v>15421.48</v>
      </c>
      <c r="L171" s="1">
        <v>0</v>
      </c>
    </row>
    <row r="172" spans="1:12" x14ac:dyDescent="0.25">
      <c r="A172">
        <v>406011249</v>
      </c>
      <c r="B172" t="s">
        <v>223</v>
      </c>
      <c r="C172" t="s">
        <v>146</v>
      </c>
      <c r="D172" t="s">
        <v>141</v>
      </c>
      <c r="F172">
        <v>3909.37</v>
      </c>
      <c r="I172">
        <v>3909.37</v>
      </c>
      <c r="J172" t="s">
        <v>147</v>
      </c>
      <c r="K172" s="1">
        <f t="shared" si="3"/>
        <v>15637.48</v>
      </c>
      <c r="L172" s="1">
        <v>0</v>
      </c>
    </row>
    <row r="173" spans="1:12" x14ac:dyDescent="0.25">
      <c r="A173">
        <v>406010528</v>
      </c>
      <c r="B173" t="s">
        <v>224</v>
      </c>
      <c r="C173" t="s">
        <v>146</v>
      </c>
      <c r="D173" t="s">
        <v>141</v>
      </c>
      <c r="F173">
        <v>3965.49</v>
      </c>
      <c r="I173">
        <v>3965.49</v>
      </c>
      <c r="J173" t="s">
        <v>147</v>
      </c>
      <c r="K173" s="1">
        <f t="shared" si="3"/>
        <v>15861.96</v>
      </c>
      <c r="L173" s="1">
        <v>0</v>
      </c>
    </row>
    <row r="174" spans="1:12" x14ac:dyDescent="0.25">
      <c r="A174">
        <v>406010730</v>
      </c>
      <c r="B174" t="s">
        <v>225</v>
      </c>
      <c r="C174" t="s">
        <v>146</v>
      </c>
      <c r="D174" t="s">
        <v>141</v>
      </c>
      <c r="F174">
        <v>4605.63</v>
      </c>
      <c r="I174">
        <v>4605.63</v>
      </c>
      <c r="J174" t="s">
        <v>147</v>
      </c>
      <c r="K174" s="1">
        <f t="shared" si="3"/>
        <v>18422.52</v>
      </c>
      <c r="L174" s="1">
        <v>0</v>
      </c>
    </row>
    <row r="175" spans="1:12" x14ac:dyDescent="0.25">
      <c r="A175">
        <v>406020051</v>
      </c>
      <c r="B175" t="s">
        <v>226</v>
      </c>
      <c r="C175" t="s">
        <v>146</v>
      </c>
      <c r="D175" t="s">
        <v>141</v>
      </c>
      <c r="F175">
        <v>5085.6000000000004</v>
      </c>
      <c r="I175">
        <v>5085.6000000000004</v>
      </c>
      <c r="J175" t="s">
        <v>147</v>
      </c>
      <c r="K175" s="1">
        <f t="shared" si="3"/>
        <v>20342.400000000001</v>
      </c>
      <c r="L175" s="1">
        <v>0</v>
      </c>
    </row>
    <row r="176" spans="1:12" x14ac:dyDescent="0.25">
      <c r="A176">
        <v>406020582</v>
      </c>
      <c r="B176" t="s">
        <v>227</v>
      </c>
      <c r="C176" t="s">
        <v>146</v>
      </c>
      <c r="D176" t="s">
        <v>141</v>
      </c>
      <c r="F176">
        <v>5217.47</v>
      </c>
      <c r="I176">
        <v>5217.47</v>
      </c>
      <c r="J176" t="s">
        <v>147</v>
      </c>
      <c r="K176" s="1">
        <f t="shared" si="3"/>
        <v>20869.88</v>
      </c>
      <c r="L176" s="1">
        <v>0</v>
      </c>
    </row>
    <row r="177" spans="1:12" x14ac:dyDescent="0.25">
      <c r="A177">
        <v>406010080</v>
      </c>
      <c r="B177" t="s">
        <v>228</v>
      </c>
      <c r="C177" t="s">
        <v>146</v>
      </c>
      <c r="D177" t="s">
        <v>141</v>
      </c>
      <c r="F177">
        <v>5554.95</v>
      </c>
      <c r="I177">
        <v>5554.95</v>
      </c>
      <c r="J177" t="s">
        <v>147</v>
      </c>
      <c r="K177" s="1">
        <f t="shared" si="3"/>
        <v>22219.8</v>
      </c>
      <c r="L177" s="1">
        <v>0</v>
      </c>
    </row>
    <row r="178" spans="1:12" x14ac:dyDescent="0.25">
      <c r="A178">
        <v>406010188</v>
      </c>
      <c r="B178" t="s">
        <v>229</v>
      </c>
      <c r="C178" t="s">
        <v>146</v>
      </c>
      <c r="D178" t="s">
        <v>141</v>
      </c>
      <c r="F178">
        <v>5629.58</v>
      </c>
      <c r="I178">
        <v>5629.58</v>
      </c>
      <c r="J178" t="s">
        <v>147</v>
      </c>
      <c r="K178" s="1">
        <f t="shared" si="3"/>
        <v>22518.32</v>
      </c>
      <c r="L178" s="1">
        <v>0</v>
      </c>
    </row>
    <row r="179" spans="1:12" x14ac:dyDescent="0.25">
      <c r="A179">
        <v>406010099</v>
      </c>
      <c r="B179" t="s">
        <v>230</v>
      </c>
      <c r="C179" t="s">
        <v>146</v>
      </c>
      <c r="D179" t="s">
        <v>141</v>
      </c>
      <c r="F179">
        <v>5629.58</v>
      </c>
      <c r="I179">
        <v>5629.58</v>
      </c>
      <c r="J179" t="s">
        <v>147</v>
      </c>
      <c r="K179" s="1">
        <f t="shared" si="3"/>
        <v>22518.32</v>
      </c>
      <c r="L179" s="1">
        <v>0</v>
      </c>
    </row>
    <row r="180" spans="1:12" x14ac:dyDescent="0.25">
      <c r="A180">
        <v>406011257</v>
      </c>
      <c r="B180" t="s">
        <v>231</v>
      </c>
      <c r="C180" t="s">
        <v>146</v>
      </c>
      <c r="D180" t="s">
        <v>141</v>
      </c>
      <c r="F180">
        <v>6400.92</v>
      </c>
      <c r="I180">
        <v>6400.92</v>
      </c>
      <c r="J180" t="s">
        <v>147</v>
      </c>
      <c r="K180" s="1">
        <f t="shared" si="3"/>
        <v>25603.68</v>
      </c>
      <c r="L180" s="1">
        <v>0</v>
      </c>
    </row>
    <row r="181" spans="1:12" x14ac:dyDescent="0.25">
      <c r="A181">
        <v>406010889</v>
      </c>
      <c r="B181" t="s">
        <v>232</v>
      </c>
      <c r="C181" t="s">
        <v>146</v>
      </c>
      <c r="D181" t="s">
        <v>141</v>
      </c>
      <c r="F181">
        <v>7053.75</v>
      </c>
      <c r="I181">
        <v>7053.75</v>
      </c>
      <c r="J181" t="s">
        <v>147</v>
      </c>
      <c r="K181" s="1">
        <f t="shared" si="3"/>
        <v>28215</v>
      </c>
      <c r="L181" s="1">
        <v>0</v>
      </c>
    </row>
    <row r="182" spans="1:12" x14ac:dyDescent="0.25">
      <c r="A182">
        <v>406010536</v>
      </c>
      <c r="B182" t="s">
        <v>233</v>
      </c>
      <c r="C182" t="s">
        <v>146</v>
      </c>
      <c r="D182" t="s">
        <v>141</v>
      </c>
      <c r="F182">
        <v>7445.17</v>
      </c>
      <c r="I182">
        <v>7445.17</v>
      </c>
      <c r="J182" t="s">
        <v>147</v>
      </c>
      <c r="K182" s="1">
        <f t="shared" si="3"/>
        <v>29780.68</v>
      </c>
      <c r="L182" s="1">
        <v>0</v>
      </c>
    </row>
    <row r="183" spans="1:12" x14ac:dyDescent="0.25">
      <c r="A183">
        <v>406010544</v>
      </c>
      <c r="B183" t="s">
        <v>234</v>
      </c>
      <c r="C183" t="s">
        <v>146</v>
      </c>
      <c r="D183" t="s">
        <v>141</v>
      </c>
      <c r="F183">
        <v>7445.17</v>
      </c>
      <c r="I183">
        <v>7445.17</v>
      </c>
      <c r="J183" t="s">
        <v>147</v>
      </c>
      <c r="K183" s="1">
        <f t="shared" si="3"/>
        <v>29780.68</v>
      </c>
      <c r="L183" s="1">
        <v>0</v>
      </c>
    </row>
    <row r="184" spans="1:12" x14ac:dyDescent="0.25">
      <c r="A184">
        <v>406010030</v>
      </c>
      <c r="B184" t="s">
        <v>235</v>
      </c>
      <c r="C184" t="s">
        <v>146</v>
      </c>
      <c r="D184" t="s">
        <v>141</v>
      </c>
      <c r="F184">
        <v>7445.17</v>
      </c>
      <c r="I184">
        <v>7445.17</v>
      </c>
      <c r="J184" t="s">
        <v>147</v>
      </c>
      <c r="K184" s="1">
        <f t="shared" si="3"/>
        <v>29780.68</v>
      </c>
      <c r="L184" s="1">
        <v>0</v>
      </c>
    </row>
    <row r="185" spans="1:12" x14ac:dyDescent="0.25">
      <c r="A185">
        <v>406010021</v>
      </c>
      <c r="B185" t="s">
        <v>236</v>
      </c>
      <c r="C185" t="s">
        <v>146</v>
      </c>
      <c r="D185" t="s">
        <v>141</v>
      </c>
      <c r="F185">
        <v>7445.17</v>
      </c>
      <c r="I185">
        <v>7445.17</v>
      </c>
      <c r="J185" t="s">
        <v>147</v>
      </c>
      <c r="K185" s="1">
        <f t="shared" si="3"/>
        <v>29780.68</v>
      </c>
      <c r="L185" s="1">
        <v>0</v>
      </c>
    </row>
    <row r="186" spans="1:12" x14ac:dyDescent="0.25">
      <c r="A186">
        <v>406010307</v>
      </c>
      <c r="B186" t="s">
        <v>237</v>
      </c>
      <c r="C186" t="s">
        <v>146</v>
      </c>
      <c r="D186" t="s">
        <v>141</v>
      </c>
      <c r="F186">
        <v>7445.17</v>
      </c>
      <c r="I186">
        <v>7445.17</v>
      </c>
      <c r="J186" t="s">
        <v>147</v>
      </c>
      <c r="K186" s="1">
        <f t="shared" si="3"/>
        <v>29780.68</v>
      </c>
      <c r="L186" s="1">
        <v>0</v>
      </c>
    </row>
    <row r="187" spans="1:12" x14ac:dyDescent="0.25">
      <c r="A187">
        <v>406010552</v>
      </c>
      <c r="B187" t="s">
        <v>238</v>
      </c>
      <c r="C187" t="s">
        <v>146</v>
      </c>
      <c r="D187" t="s">
        <v>141</v>
      </c>
      <c r="F187">
        <v>7569.22</v>
      </c>
      <c r="I187">
        <v>7569.22</v>
      </c>
      <c r="J187" t="s">
        <v>147</v>
      </c>
      <c r="K187" s="1">
        <f t="shared" si="3"/>
        <v>30276.880000000001</v>
      </c>
      <c r="L187" s="1">
        <v>0</v>
      </c>
    </row>
    <row r="188" spans="1:12" x14ac:dyDescent="0.25">
      <c r="A188">
        <v>406010501</v>
      </c>
      <c r="B188" t="s">
        <v>239</v>
      </c>
      <c r="C188" t="s">
        <v>146</v>
      </c>
      <c r="D188" t="s">
        <v>141</v>
      </c>
      <c r="F188">
        <v>8019.47</v>
      </c>
      <c r="I188">
        <v>8019.47</v>
      </c>
      <c r="J188" t="s">
        <v>147</v>
      </c>
      <c r="K188" s="1">
        <f t="shared" si="3"/>
        <v>32077.88</v>
      </c>
      <c r="L188" s="1">
        <v>0</v>
      </c>
    </row>
    <row r="189" spans="1:12" x14ac:dyDescent="0.25">
      <c r="A189">
        <v>406010897</v>
      </c>
      <c r="B189" t="s">
        <v>240</v>
      </c>
      <c r="C189" t="s">
        <v>146</v>
      </c>
      <c r="D189" t="s">
        <v>141</v>
      </c>
      <c r="F189">
        <v>8023.52</v>
      </c>
      <c r="I189">
        <v>8023.52</v>
      </c>
      <c r="J189" t="s">
        <v>147</v>
      </c>
      <c r="K189" s="1">
        <f t="shared" si="3"/>
        <v>32094.080000000002</v>
      </c>
      <c r="L189" s="1">
        <v>0</v>
      </c>
    </row>
    <row r="190" spans="1:12" x14ac:dyDescent="0.25">
      <c r="A190">
        <v>406010706</v>
      </c>
      <c r="B190" t="s">
        <v>241</v>
      </c>
      <c r="C190" t="s">
        <v>146</v>
      </c>
      <c r="D190" t="s">
        <v>141</v>
      </c>
      <c r="F190">
        <v>8327.91</v>
      </c>
      <c r="I190">
        <v>8327.91</v>
      </c>
      <c r="J190" t="s">
        <v>147</v>
      </c>
      <c r="K190" s="1">
        <f t="shared" si="3"/>
        <v>33311.64</v>
      </c>
      <c r="L190" s="1">
        <v>0</v>
      </c>
    </row>
    <row r="191" spans="1:12" x14ac:dyDescent="0.25">
      <c r="A191">
        <v>406010064</v>
      </c>
      <c r="B191" t="s">
        <v>242</v>
      </c>
      <c r="C191" t="s">
        <v>146</v>
      </c>
      <c r="D191" t="s">
        <v>141</v>
      </c>
      <c r="F191">
        <v>8431.76</v>
      </c>
      <c r="I191">
        <v>8431.76</v>
      </c>
      <c r="J191" t="s">
        <v>147</v>
      </c>
      <c r="K191" s="1">
        <f t="shared" si="3"/>
        <v>33727.040000000001</v>
      </c>
      <c r="L191" s="1">
        <v>0</v>
      </c>
    </row>
    <row r="192" spans="1:12" x14ac:dyDescent="0.25">
      <c r="A192">
        <v>406010986</v>
      </c>
      <c r="B192" t="s">
        <v>243</v>
      </c>
      <c r="C192" t="s">
        <v>146</v>
      </c>
      <c r="D192" t="s">
        <v>141</v>
      </c>
      <c r="F192">
        <v>8675.34</v>
      </c>
      <c r="I192">
        <v>8675.34</v>
      </c>
      <c r="J192" t="s">
        <v>147</v>
      </c>
      <c r="K192" s="1">
        <f t="shared" si="3"/>
        <v>34701.360000000001</v>
      </c>
      <c r="L192" s="1">
        <v>0</v>
      </c>
    </row>
    <row r="193" spans="1:12" x14ac:dyDescent="0.25">
      <c r="A193">
        <v>406010994</v>
      </c>
      <c r="B193" t="s">
        <v>244</v>
      </c>
      <c r="C193" t="s">
        <v>146</v>
      </c>
      <c r="D193" t="s">
        <v>141</v>
      </c>
      <c r="F193">
        <v>8675.34</v>
      </c>
      <c r="I193">
        <v>8675.34</v>
      </c>
      <c r="J193" t="s">
        <v>147</v>
      </c>
      <c r="K193" s="1">
        <f t="shared" si="3"/>
        <v>34701.360000000001</v>
      </c>
      <c r="L193" s="1">
        <v>0</v>
      </c>
    </row>
    <row r="194" spans="1:12" x14ac:dyDescent="0.25">
      <c r="A194">
        <v>406010358</v>
      </c>
      <c r="B194" t="s">
        <v>245</v>
      </c>
      <c r="C194" t="s">
        <v>146</v>
      </c>
      <c r="D194" t="s">
        <v>141</v>
      </c>
      <c r="F194">
        <v>9874</v>
      </c>
      <c r="I194">
        <v>9874</v>
      </c>
      <c r="J194" t="s">
        <v>147</v>
      </c>
      <c r="K194" s="1">
        <f t="shared" ref="K194:K257" si="4">(F194*4)</f>
        <v>39496</v>
      </c>
      <c r="L194" s="1">
        <v>0</v>
      </c>
    </row>
    <row r="195" spans="1:12" x14ac:dyDescent="0.25">
      <c r="A195">
        <v>406010200</v>
      </c>
      <c r="B195" t="s">
        <v>246</v>
      </c>
      <c r="C195" t="s">
        <v>146</v>
      </c>
      <c r="D195" t="s">
        <v>141</v>
      </c>
      <c r="F195">
        <v>9874.1</v>
      </c>
      <c r="I195">
        <v>9874.1</v>
      </c>
      <c r="J195" t="s">
        <v>147</v>
      </c>
      <c r="K195" s="1">
        <f t="shared" si="4"/>
        <v>39496.400000000001</v>
      </c>
      <c r="L195" s="1">
        <v>0</v>
      </c>
    </row>
    <row r="196" spans="1:12" x14ac:dyDescent="0.25">
      <c r="A196">
        <v>406010234</v>
      </c>
      <c r="B196" t="s">
        <v>247</v>
      </c>
      <c r="C196" t="s">
        <v>146</v>
      </c>
      <c r="D196" t="s">
        <v>141</v>
      </c>
      <c r="F196">
        <v>9874.1</v>
      </c>
      <c r="I196">
        <v>9874.1</v>
      </c>
      <c r="J196" t="s">
        <v>147</v>
      </c>
      <c r="K196" s="1">
        <f t="shared" si="4"/>
        <v>39496.400000000001</v>
      </c>
      <c r="L196" s="1">
        <v>0</v>
      </c>
    </row>
    <row r="197" spans="1:12" x14ac:dyDescent="0.25">
      <c r="A197">
        <v>406010242</v>
      </c>
      <c r="B197" t="s">
        <v>248</v>
      </c>
      <c r="C197" t="s">
        <v>146</v>
      </c>
      <c r="D197" t="s">
        <v>141</v>
      </c>
      <c r="F197">
        <v>9874.1</v>
      </c>
      <c r="I197">
        <v>9874.1</v>
      </c>
      <c r="J197" t="s">
        <v>147</v>
      </c>
      <c r="K197" s="1">
        <f t="shared" si="4"/>
        <v>39496.400000000001</v>
      </c>
      <c r="L197" s="1">
        <v>0</v>
      </c>
    </row>
    <row r="198" spans="1:12" x14ac:dyDescent="0.25">
      <c r="A198">
        <v>406010315</v>
      </c>
      <c r="B198" t="s">
        <v>249</v>
      </c>
      <c r="C198" t="s">
        <v>146</v>
      </c>
      <c r="D198" t="s">
        <v>141</v>
      </c>
      <c r="F198">
        <v>9874.1</v>
      </c>
      <c r="I198">
        <v>9874.1</v>
      </c>
      <c r="J198" t="s">
        <v>147</v>
      </c>
      <c r="K198" s="1">
        <f t="shared" si="4"/>
        <v>39496.400000000001</v>
      </c>
      <c r="L198" s="1">
        <v>0</v>
      </c>
    </row>
    <row r="199" spans="1:12" x14ac:dyDescent="0.25">
      <c r="A199">
        <v>406010480</v>
      </c>
      <c r="B199" t="s">
        <v>250</v>
      </c>
      <c r="C199" t="s">
        <v>146</v>
      </c>
      <c r="D199" t="s">
        <v>141</v>
      </c>
      <c r="F199">
        <v>9874.1</v>
      </c>
      <c r="I199">
        <v>9874.1</v>
      </c>
      <c r="J199" t="s">
        <v>147</v>
      </c>
      <c r="K199" s="1">
        <f t="shared" si="4"/>
        <v>39496.400000000001</v>
      </c>
      <c r="L199" s="1">
        <v>0</v>
      </c>
    </row>
    <row r="200" spans="1:12" x14ac:dyDescent="0.25">
      <c r="A200">
        <v>406010838</v>
      </c>
      <c r="B200" t="s">
        <v>251</v>
      </c>
      <c r="C200" t="s">
        <v>146</v>
      </c>
      <c r="D200" t="s">
        <v>141</v>
      </c>
      <c r="F200">
        <v>10116.049999999999</v>
      </c>
      <c r="I200">
        <v>10116.049999999999</v>
      </c>
      <c r="J200" t="s">
        <v>147</v>
      </c>
      <c r="K200" s="1">
        <f t="shared" si="4"/>
        <v>40464.199999999997</v>
      </c>
      <c r="L200" s="1">
        <v>0</v>
      </c>
    </row>
    <row r="201" spans="1:12" x14ac:dyDescent="0.25">
      <c r="A201">
        <v>406010323</v>
      </c>
      <c r="B201" t="s">
        <v>252</v>
      </c>
      <c r="C201" t="s">
        <v>146</v>
      </c>
      <c r="D201" t="s">
        <v>141</v>
      </c>
      <c r="F201">
        <v>10909.4</v>
      </c>
      <c r="I201">
        <v>10909.4</v>
      </c>
      <c r="J201" t="s">
        <v>147</v>
      </c>
      <c r="K201" s="1">
        <f t="shared" si="4"/>
        <v>43637.599999999999</v>
      </c>
      <c r="L201" s="1">
        <v>0</v>
      </c>
    </row>
    <row r="202" spans="1:12" x14ac:dyDescent="0.25">
      <c r="A202">
        <v>406010340</v>
      </c>
      <c r="B202" t="s">
        <v>253</v>
      </c>
      <c r="C202" t="s">
        <v>146</v>
      </c>
      <c r="D202" t="s">
        <v>141</v>
      </c>
      <c r="F202">
        <v>10909.4</v>
      </c>
      <c r="I202">
        <v>10909.4</v>
      </c>
      <c r="J202" t="s">
        <v>147</v>
      </c>
      <c r="K202" s="1">
        <f t="shared" si="4"/>
        <v>43637.599999999999</v>
      </c>
      <c r="L202" s="1">
        <v>0</v>
      </c>
    </row>
    <row r="203" spans="1:12" x14ac:dyDescent="0.25">
      <c r="A203">
        <v>406010382</v>
      </c>
      <c r="B203" t="s">
        <v>254</v>
      </c>
      <c r="C203" t="s">
        <v>146</v>
      </c>
      <c r="D203" t="s">
        <v>141</v>
      </c>
      <c r="F203">
        <v>10909.4</v>
      </c>
      <c r="I203">
        <v>10909.4</v>
      </c>
      <c r="J203" t="s">
        <v>147</v>
      </c>
      <c r="K203" s="1">
        <f t="shared" si="4"/>
        <v>43637.599999999999</v>
      </c>
      <c r="L203" s="1">
        <v>0</v>
      </c>
    </row>
    <row r="204" spans="1:12" x14ac:dyDescent="0.25">
      <c r="A204">
        <v>406010846</v>
      </c>
      <c r="B204" t="s">
        <v>255</v>
      </c>
      <c r="C204" t="s">
        <v>146</v>
      </c>
      <c r="D204" t="s">
        <v>141</v>
      </c>
      <c r="F204">
        <v>11138.29</v>
      </c>
      <c r="I204">
        <v>11138.29</v>
      </c>
      <c r="J204" t="s">
        <v>147</v>
      </c>
      <c r="K204" s="1">
        <f t="shared" si="4"/>
        <v>44553.16</v>
      </c>
      <c r="L204" s="1">
        <v>0</v>
      </c>
    </row>
    <row r="205" spans="1:12" x14ac:dyDescent="0.25">
      <c r="A205">
        <v>406010048</v>
      </c>
      <c r="B205" t="s">
        <v>256</v>
      </c>
      <c r="C205" t="s">
        <v>146</v>
      </c>
      <c r="D205" t="s">
        <v>141</v>
      </c>
      <c r="F205">
        <v>11187.16</v>
      </c>
      <c r="I205">
        <v>11187.16</v>
      </c>
      <c r="J205" t="s">
        <v>147</v>
      </c>
      <c r="K205" s="1">
        <f t="shared" si="4"/>
        <v>44748.639999999999</v>
      </c>
      <c r="L205" s="1">
        <v>0</v>
      </c>
    </row>
    <row r="206" spans="1:12" x14ac:dyDescent="0.25">
      <c r="A206">
        <v>406010455</v>
      </c>
      <c r="B206" t="s">
        <v>257</v>
      </c>
      <c r="C206" t="s">
        <v>146</v>
      </c>
      <c r="D206" t="s">
        <v>141</v>
      </c>
      <c r="F206">
        <v>11865.22</v>
      </c>
      <c r="I206">
        <v>11865.22</v>
      </c>
      <c r="J206" t="s">
        <v>147</v>
      </c>
      <c r="K206" s="1">
        <f t="shared" si="4"/>
        <v>47460.88</v>
      </c>
      <c r="L206" s="1">
        <v>0</v>
      </c>
    </row>
    <row r="207" spans="1:12" x14ac:dyDescent="0.25">
      <c r="A207">
        <v>406010900</v>
      </c>
      <c r="B207" t="s">
        <v>258</v>
      </c>
      <c r="C207" t="s">
        <v>146</v>
      </c>
      <c r="D207" t="s">
        <v>141</v>
      </c>
      <c r="F207">
        <v>12128.34</v>
      </c>
      <c r="I207">
        <v>12128.34</v>
      </c>
      <c r="J207" t="s">
        <v>147</v>
      </c>
      <c r="K207" s="1">
        <f t="shared" si="4"/>
        <v>48513.36</v>
      </c>
      <c r="L207" s="1">
        <v>0</v>
      </c>
    </row>
    <row r="208" spans="1:12" x14ac:dyDescent="0.25">
      <c r="A208">
        <v>406010439</v>
      </c>
      <c r="B208" t="s">
        <v>259</v>
      </c>
      <c r="C208" t="s">
        <v>146</v>
      </c>
      <c r="D208" t="s">
        <v>141</v>
      </c>
      <c r="F208">
        <v>12357.51</v>
      </c>
      <c r="I208">
        <v>12357.51</v>
      </c>
      <c r="J208" t="s">
        <v>147</v>
      </c>
      <c r="K208" s="1">
        <f t="shared" si="4"/>
        <v>49430.04</v>
      </c>
      <c r="L208" s="1">
        <v>0</v>
      </c>
    </row>
    <row r="209" spans="1:12" x14ac:dyDescent="0.25">
      <c r="A209">
        <v>406010293</v>
      </c>
      <c r="B209" t="s">
        <v>260</v>
      </c>
      <c r="C209" t="s">
        <v>146</v>
      </c>
      <c r="D209" t="s">
        <v>141</v>
      </c>
      <c r="F209">
        <v>12357.51</v>
      </c>
      <c r="I209">
        <v>12357.51</v>
      </c>
      <c r="J209" t="s">
        <v>147</v>
      </c>
      <c r="K209" s="1">
        <f t="shared" si="4"/>
        <v>49430.04</v>
      </c>
      <c r="L209" s="1">
        <v>0</v>
      </c>
    </row>
    <row r="210" spans="1:12" x14ac:dyDescent="0.25">
      <c r="A210">
        <v>406010056</v>
      </c>
      <c r="B210" t="s">
        <v>261</v>
      </c>
      <c r="C210" t="s">
        <v>146</v>
      </c>
      <c r="D210" t="s">
        <v>141</v>
      </c>
      <c r="F210">
        <v>12849.23</v>
      </c>
      <c r="I210">
        <v>12849.23</v>
      </c>
      <c r="J210" t="s">
        <v>147</v>
      </c>
      <c r="K210" s="1">
        <f t="shared" si="4"/>
        <v>51396.92</v>
      </c>
      <c r="L210" s="1">
        <v>0</v>
      </c>
    </row>
    <row r="211" spans="1:12" x14ac:dyDescent="0.25">
      <c r="A211">
        <v>406010196</v>
      </c>
      <c r="B211" t="s">
        <v>262</v>
      </c>
      <c r="C211" t="s">
        <v>146</v>
      </c>
      <c r="D211" t="s">
        <v>141</v>
      </c>
      <c r="F211">
        <v>13585.75</v>
      </c>
      <c r="I211">
        <v>13585.75</v>
      </c>
      <c r="J211" t="s">
        <v>147</v>
      </c>
      <c r="K211" s="1">
        <f t="shared" si="4"/>
        <v>54343</v>
      </c>
      <c r="L211" s="1">
        <v>0</v>
      </c>
    </row>
    <row r="212" spans="1:12" x14ac:dyDescent="0.25">
      <c r="A212">
        <v>406050015</v>
      </c>
      <c r="B212" t="s">
        <v>263</v>
      </c>
      <c r="C212" t="s">
        <v>146</v>
      </c>
      <c r="D212" t="s">
        <v>141</v>
      </c>
      <c r="F212">
        <v>3503.86</v>
      </c>
      <c r="G212">
        <v>875.96500000000003</v>
      </c>
      <c r="I212">
        <v>4379.8249999999998</v>
      </c>
      <c r="J212" t="s">
        <v>147</v>
      </c>
      <c r="K212" s="1">
        <f t="shared" si="4"/>
        <v>14015.44</v>
      </c>
      <c r="L212" s="1">
        <v>0</v>
      </c>
    </row>
    <row r="213" spans="1:12" x14ac:dyDescent="0.25">
      <c r="A213">
        <v>406050066</v>
      </c>
      <c r="B213" t="s">
        <v>264</v>
      </c>
      <c r="C213" t="s">
        <v>146</v>
      </c>
      <c r="D213" t="s">
        <v>141</v>
      </c>
      <c r="F213">
        <v>5783.12</v>
      </c>
      <c r="G213">
        <v>1445.78</v>
      </c>
      <c r="I213">
        <v>7228.9</v>
      </c>
      <c r="J213" t="s">
        <v>147</v>
      </c>
      <c r="K213" s="1">
        <f t="shared" si="4"/>
        <v>23132.48</v>
      </c>
      <c r="L213" s="1">
        <v>0</v>
      </c>
    </row>
    <row r="214" spans="1:12" x14ac:dyDescent="0.25">
      <c r="A214">
        <v>406050040</v>
      </c>
      <c r="B214" t="s">
        <v>265</v>
      </c>
      <c r="C214" t="s">
        <v>146</v>
      </c>
      <c r="D214" t="s">
        <v>141</v>
      </c>
      <c r="F214">
        <v>5866.09</v>
      </c>
      <c r="G214">
        <v>1466.5225</v>
      </c>
      <c r="I214">
        <v>7332.6125000000002</v>
      </c>
      <c r="J214" t="s">
        <v>147</v>
      </c>
      <c r="K214" s="1">
        <f t="shared" si="4"/>
        <v>23464.36</v>
      </c>
      <c r="L214" s="1">
        <v>0</v>
      </c>
    </row>
    <row r="215" spans="1:12" x14ac:dyDescent="0.25">
      <c r="A215">
        <v>406050023</v>
      </c>
      <c r="B215" t="s">
        <v>266</v>
      </c>
      <c r="C215" t="s">
        <v>146</v>
      </c>
      <c r="D215" t="s">
        <v>141</v>
      </c>
      <c r="F215">
        <v>5898.15</v>
      </c>
      <c r="G215">
        <v>1474.5374999999999</v>
      </c>
      <c r="I215">
        <v>7372.6875</v>
      </c>
      <c r="J215" t="s">
        <v>147</v>
      </c>
      <c r="K215" s="1">
        <f t="shared" si="4"/>
        <v>23592.6</v>
      </c>
      <c r="L215" s="1">
        <v>0</v>
      </c>
    </row>
    <row r="216" spans="1:12" x14ac:dyDescent="0.25">
      <c r="A216">
        <v>406050058</v>
      </c>
      <c r="B216" t="s">
        <v>267</v>
      </c>
      <c r="C216" t="s">
        <v>146</v>
      </c>
      <c r="D216" t="s">
        <v>141</v>
      </c>
      <c r="F216">
        <v>5947.88</v>
      </c>
      <c r="G216">
        <v>1486.97</v>
      </c>
      <c r="I216">
        <v>7434.85</v>
      </c>
      <c r="J216" t="s">
        <v>147</v>
      </c>
      <c r="K216" s="1">
        <f t="shared" si="4"/>
        <v>23791.52</v>
      </c>
      <c r="L216" s="1">
        <v>0</v>
      </c>
    </row>
    <row r="217" spans="1:12" x14ac:dyDescent="0.25">
      <c r="A217">
        <v>406050031</v>
      </c>
      <c r="B217" t="s">
        <v>268</v>
      </c>
      <c r="C217" t="s">
        <v>146</v>
      </c>
      <c r="D217" t="s">
        <v>141</v>
      </c>
      <c r="F217">
        <v>5969.25</v>
      </c>
      <c r="G217">
        <v>1492.3125</v>
      </c>
      <c r="I217">
        <v>7461.5625</v>
      </c>
      <c r="J217" t="s">
        <v>147</v>
      </c>
      <c r="K217" s="1">
        <f t="shared" si="4"/>
        <v>23877</v>
      </c>
      <c r="L217" s="1">
        <v>0</v>
      </c>
    </row>
    <row r="218" spans="1:12" x14ac:dyDescent="0.25">
      <c r="A218">
        <v>406050120</v>
      </c>
      <c r="B218" t="s">
        <v>269</v>
      </c>
      <c r="C218" t="s">
        <v>146</v>
      </c>
      <c r="D218" t="s">
        <v>141</v>
      </c>
      <c r="F218">
        <v>6241.93</v>
      </c>
      <c r="G218">
        <v>1560.4825000000001</v>
      </c>
      <c r="I218">
        <v>7802.4125000000004</v>
      </c>
      <c r="J218" t="s">
        <v>147</v>
      </c>
      <c r="K218" s="1">
        <f t="shared" si="4"/>
        <v>24967.72</v>
      </c>
      <c r="L218" s="1">
        <v>0</v>
      </c>
    </row>
    <row r="219" spans="1:12" x14ac:dyDescent="0.25">
      <c r="A219">
        <v>406050104</v>
      </c>
      <c r="B219" t="s">
        <v>270</v>
      </c>
      <c r="C219" t="s">
        <v>146</v>
      </c>
      <c r="D219" t="s">
        <v>141</v>
      </c>
      <c r="F219">
        <v>6475.87</v>
      </c>
      <c r="G219">
        <v>1618.9675</v>
      </c>
      <c r="I219">
        <v>8094.8374999999996</v>
      </c>
      <c r="J219" t="s">
        <v>147</v>
      </c>
      <c r="K219" s="1">
        <f t="shared" si="4"/>
        <v>25903.48</v>
      </c>
      <c r="L219" s="1">
        <v>0</v>
      </c>
    </row>
    <row r="220" spans="1:12" x14ac:dyDescent="0.25">
      <c r="A220">
        <v>406050139</v>
      </c>
      <c r="B220" t="s">
        <v>271</v>
      </c>
      <c r="C220" t="s">
        <v>146</v>
      </c>
      <c r="D220" t="s">
        <v>141</v>
      </c>
      <c r="F220">
        <v>6743.83</v>
      </c>
      <c r="G220">
        <v>1685.9575</v>
      </c>
      <c r="I220">
        <v>8429.7875000000004</v>
      </c>
      <c r="J220" t="s">
        <v>147</v>
      </c>
      <c r="K220" s="1">
        <f t="shared" si="4"/>
        <v>26975.32</v>
      </c>
      <c r="L220" s="1">
        <v>0</v>
      </c>
    </row>
    <row r="221" spans="1:12" x14ac:dyDescent="0.25">
      <c r="A221">
        <v>406050112</v>
      </c>
      <c r="B221" t="s">
        <v>272</v>
      </c>
      <c r="C221" t="s">
        <v>146</v>
      </c>
      <c r="D221" t="s">
        <v>141</v>
      </c>
      <c r="F221">
        <v>7544.56</v>
      </c>
      <c r="G221">
        <v>1886.14</v>
      </c>
      <c r="I221">
        <v>9430.7000000000007</v>
      </c>
      <c r="J221" t="s">
        <v>147</v>
      </c>
      <c r="K221" s="1">
        <f t="shared" si="4"/>
        <v>30178.240000000002</v>
      </c>
      <c r="L221" s="1">
        <v>0</v>
      </c>
    </row>
    <row r="222" spans="1:12" x14ac:dyDescent="0.25">
      <c r="A222">
        <v>406050074</v>
      </c>
      <c r="B222" t="s">
        <v>273</v>
      </c>
      <c r="C222" t="s">
        <v>146</v>
      </c>
      <c r="D222" t="s">
        <v>141</v>
      </c>
      <c r="F222">
        <v>8236.93</v>
      </c>
      <c r="G222">
        <v>2059.2325000000001</v>
      </c>
      <c r="I222">
        <v>10296.1625</v>
      </c>
      <c r="J222" t="s">
        <v>147</v>
      </c>
      <c r="K222" s="1">
        <f t="shared" si="4"/>
        <v>32947.72</v>
      </c>
      <c r="L222" s="1">
        <v>0</v>
      </c>
    </row>
    <row r="223" spans="1:12" x14ac:dyDescent="0.25">
      <c r="A223">
        <v>406050082</v>
      </c>
      <c r="B223" t="s">
        <v>274</v>
      </c>
      <c r="C223" t="s">
        <v>146</v>
      </c>
      <c r="D223" t="s">
        <v>141</v>
      </c>
      <c r="F223">
        <v>8568.09</v>
      </c>
      <c r="G223">
        <v>2142.0225</v>
      </c>
      <c r="I223">
        <v>10710.112499999999</v>
      </c>
      <c r="J223" t="s">
        <v>147</v>
      </c>
      <c r="K223" s="1">
        <f t="shared" si="4"/>
        <v>34272.36</v>
      </c>
      <c r="L223" s="1">
        <v>0</v>
      </c>
    </row>
    <row r="224" spans="1:12" x14ac:dyDescent="0.25">
      <c r="A224">
        <v>406050090</v>
      </c>
      <c r="B224" t="s">
        <v>275</v>
      </c>
      <c r="C224" t="s">
        <v>146</v>
      </c>
      <c r="D224" t="s">
        <v>141</v>
      </c>
      <c r="F224">
        <v>9190.9599999999991</v>
      </c>
      <c r="G224">
        <v>2297.7399999999998</v>
      </c>
      <c r="I224">
        <v>11488.699999999999</v>
      </c>
      <c r="J224" t="s">
        <v>147</v>
      </c>
      <c r="K224" s="1">
        <f t="shared" si="4"/>
        <v>36763.839999999997</v>
      </c>
      <c r="L224" s="1">
        <v>0</v>
      </c>
    </row>
    <row r="225" spans="1:12" x14ac:dyDescent="0.25">
      <c r="A225">
        <v>406040010</v>
      </c>
      <c r="B225" t="s">
        <v>276</v>
      </c>
      <c r="C225" t="s">
        <v>146</v>
      </c>
      <c r="D225" t="s">
        <v>141</v>
      </c>
      <c r="F225">
        <v>283.18</v>
      </c>
      <c r="I225">
        <v>283.18</v>
      </c>
      <c r="J225" t="s">
        <v>147</v>
      </c>
      <c r="K225" s="1">
        <f t="shared" si="4"/>
        <v>1132.72</v>
      </c>
      <c r="L225" s="1">
        <v>0</v>
      </c>
    </row>
    <row r="226" spans="1:12" x14ac:dyDescent="0.25">
      <c r="A226">
        <v>406040141</v>
      </c>
      <c r="B226" t="s">
        <v>277</v>
      </c>
      <c r="C226" t="s">
        <v>146</v>
      </c>
      <c r="D226" t="s">
        <v>141</v>
      </c>
      <c r="F226">
        <v>681.29</v>
      </c>
      <c r="I226">
        <v>681.29</v>
      </c>
      <c r="J226" t="s">
        <v>147</v>
      </c>
      <c r="K226" s="1">
        <f t="shared" si="4"/>
        <v>2725.16</v>
      </c>
      <c r="L226" s="1">
        <v>0</v>
      </c>
    </row>
    <row r="227" spans="1:12" x14ac:dyDescent="0.25">
      <c r="A227">
        <v>406040060</v>
      </c>
      <c r="B227" t="s">
        <v>278</v>
      </c>
      <c r="C227" t="s">
        <v>146</v>
      </c>
      <c r="D227" t="s">
        <v>141</v>
      </c>
      <c r="F227">
        <v>1065.3599999999999</v>
      </c>
      <c r="I227">
        <v>1065.3599999999999</v>
      </c>
      <c r="J227" t="s">
        <v>147</v>
      </c>
      <c r="K227" s="1">
        <f t="shared" si="4"/>
        <v>4261.4399999999996</v>
      </c>
      <c r="L227" s="1">
        <v>0</v>
      </c>
    </row>
    <row r="228" spans="1:12" x14ac:dyDescent="0.25">
      <c r="A228">
        <v>406040095</v>
      </c>
      <c r="B228" t="s">
        <v>279</v>
      </c>
      <c r="C228" t="s">
        <v>146</v>
      </c>
      <c r="D228" t="s">
        <v>141</v>
      </c>
      <c r="F228">
        <v>1065.3599999999999</v>
      </c>
      <c r="I228">
        <v>1065.3599999999999</v>
      </c>
      <c r="J228" t="s">
        <v>147</v>
      </c>
      <c r="K228" s="1">
        <f t="shared" si="4"/>
        <v>4261.4399999999996</v>
      </c>
      <c r="L228" s="1">
        <v>0</v>
      </c>
    </row>
    <row r="229" spans="1:12" x14ac:dyDescent="0.25">
      <c r="A229">
        <v>406040052</v>
      </c>
      <c r="B229" t="s">
        <v>280</v>
      </c>
      <c r="C229" t="s">
        <v>146</v>
      </c>
      <c r="D229" t="s">
        <v>141</v>
      </c>
      <c r="F229">
        <v>1065.3599999999999</v>
      </c>
      <c r="I229">
        <v>1065.3599999999999</v>
      </c>
      <c r="J229" t="s">
        <v>147</v>
      </c>
      <c r="K229" s="1">
        <f t="shared" si="4"/>
        <v>4261.4399999999996</v>
      </c>
      <c r="L229" s="1">
        <v>0</v>
      </c>
    </row>
    <row r="230" spans="1:12" x14ac:dyDescent="0.25">
      <c r="A230">
        <v>406040206</v>
      </c>
      <c r="B230" t="s">
        <v>281</v>
      </c>
      <c r="C230" t="s">
        <v>146</v>
      </c>
      <c r="D230" t="s">
        <v>141</v>
      </c>
      <c r="F230">
        <v>1065.3599999999999</v>
      </c>
      <c r="I230">
        <v>1065.3599999999999</v>
      </c>
      <c r="J230" t="s">
        <v>147</v>
      </c>
      <c r="K230" s="1">
        <f t="shared" si="4"/>
        <v>4261.4399999999996</v>
      </c>
      <c r="L230" s="1">
        <v>0</v>
      </c>
    </row>
    <row r="231" spans="1:12" x14ac:dyDescent="0.25">
      <c r="A231">
        <v>406040087</v>
      </c>
      <c r="B231" t="s">
        <v>282</v>
      </c>
      <c r="C231" t="s">
        <v>146</v>
      </c>
      <c r="D231" t="s">
        <v>141</v>
      </c>
      <c r="F231">
        <v>1065.3599999999999</v>
      </c>
      <c r="I231">
        <v>1065.3599999999999</v>
      </c>
      <c r="J231" t="s">
        <v>147</v>
      </c>
      <c r="K231" s="1">
        <f t="shared" si="4"/>
        <v>4261.4399999999996</v>
      </c>
      <c r="L231" s="1">
        <v>0</v>
      </c>
    </row>
    <row r="232" spans="1:12" x14ac:dyDescent="0.25">
      <c r="A232">
        <v>406040214</v>
      </c>
      <c r="B232" t="s">
        <v>283</v>
      </c>
      <c r="C232" t="s">
        <v>146</v>
      </c>
      <c r="D232" t="s">
        <v>141</v>
      </c>
      <c r="F232">
        <v>1065.3599999999999</v>
      </c>
      <c r="I232">
        <v>1065.3599999999999</v>
      </c>
      <c r="J232" t="s">
        <v>147</v>
      </c>
      <c r="K232" s="1">
        <f t="shared" si="4"/>
        <v>4261.4399999999996</v>
      </c>
      <c r="L232" s="1">
        <v>0</v>
      </c>
    </row>
    <row r="233" spans="1:12" x14ac:dyDescent="0.25">
      <c r="A233">
        <v>406040125</v>
      </c>
      <c r="B233" t="s">
        <v>284</v>
      </c>
      <c r="C233" t="s">
        <v>146</v>
      </c>
      <c r="D233" t="s">
        <v>141</v>
      </c>
      <c r="F233">
        <v>1065.3599999999999</v>
      </c>
      <c r="I233">
        <v>1065.3599999999999</v>
      </c>
      <c r="J233" t="s">
        <v>147</v>
      </c>
      <c r="K233" s="1">
        <f t="shared" si="4"/>
        <v>4261.4399999999996</v>
      </c>
      <c r="L233" s="1">
        <v>0</v>
      </c>
    </row>
    <row r="234" spans="1:12" x14ac:dyDescent="0.25">
      <c r="A234">
        <v>406040079</v>
      </c>
      <c r="B234" t="s">
        <v>285</v>
      </c>
      <c r="C234" t="s">
        <v>146</v>
      </c>
      <c r="D234" t="s">
        <v>141</v>
      </c>
      <c r="F234">
        <v>1065.3599999999999</v>
      </c>
      <c r="I234">
        <v>1065.3599999999999</v>
      </c>
      <c r="J234" t="s">
        <v>147</v>
      </c>
      <c r="K234" s="1">
        <f t="shared" si="4"/>
        <v>4261.4399999999996</v>
      </c>
      <c r="L234" s="1">
        <v>0</v>
      </c>
    </row>
    <row r="235" spans="1:12" x14ac:dyDescent="0.25">
      <c r="A235">
        <v>406040109</v>
      </c>
      <c r="B235" t="s">
        <v>286</v>
      </c>
      <c r="C235" t="s">
        <v>146</v>
      </c>
      <c r="D235" t="s">
        <v>141</v>
      </c>
      <c r="F235">
        <v>1065.3599999999999</v>
      </c>
      <c r="I235">
        <v>1065.3599999999999</v>
      </c>
      <c r="J235" t="s">
        <v>147</v>
      </c>
      <c r="K235" s="1">
        <f t="shared" si="4"/>
        <v>4261.4399999999996</v>
      </c>
      <c r="L235" s="1">
        <v>0</v>
      </c>
    </row>
    <row r="236" spans="1:12" x14ac:dyDescent="0.25">
      <c r="A236">
        <v>406040133</v>
      </c>
      <c r="B236" t="s">
        <v>287</v>
      </c>
      <c r="C236" t="s">
        <v>146</v>
      </c>
      <c r="D236" t="s">
        <v>141</v>
      </c>
      <c r="F236">
        <v>1065.3599999999999</v>
      </c>
      <c r="I236">
        <v>1065.3599999999999</v>
      </c>
      <c r="J236" t="s">
        <v>147</v>
      </c>
      <c r="K236" s="1">
        <f t="shared" si="4"/>
        <v>4261.4399999999996</v>
      </c>
      <c r="L236" s="1">
        <v>0</v>
      </c>
    </row>
    <row r="237" spans="1:12" x14ac:dyDescent="0.25">
      <c r="A237">
        <v>406040303</v>
      </c>
      <c r="B237" t="s">
        <v>288</v>
      </c>
      <c r="C237" t="s">
        <v>146</v>
      </c>
      <c r="D237" t="s">
        <v>141</v>
      </c>
      <c r="F237">
        <v>1065.3599999999999</v>
      </c>
      <c r="I237">
        <v>1065.3599999999999</v>
      </c>
      <c r="J237" t="s">
        <v>147</v>
      </c>
      <c r="K237" s="1">
        <f t="shared" si="4"/>
        <v>4261.4399999999996</v>
      </c>
      <c r="L237" s="1">
        <v>0</v>
      </c>
    </row>
    <row r="238" spans="1:12" x14ac:dyDescent="0.25">
      <c r="A238">
        <v>406040290</v>
      </c>
      <c r="B238" t="s">
        <v>289</v>
      </c>
      <c r="C238" t="s">
        <v>146</v>
      </c>
      <c r="D238" t="s">
        <v>141</v>
      </c>
      <c r="F238">
        <v>1065.3599999999999</v>
      </c>
      <c r="I238">
        <v>1065.3599999999999</v>
      </c>
      <c r="J238" t="s">
        <v>147</v>
      </c>
      <c r="K238" s="1">
        <f t="shared" si="4"/>
        <v>4261.4399999999996</v>
      </c>
      <c r="L238" s="1">
        <v>0</v>
      </c>
    </row>
    <row r="239" spans="1:12" x14ac:dyDescent="0.25">
      <c r="A239">
        <v>406040117</v>
      </c>
      <c r="B239" t="s">
        <v>290</v>
      </c>
      <c r="C239" t="s">
        <v>146</v>
      </c>
      <c r="D239" t="s">
        <v>141</v>
      </c>
      <c r="F239">
        <v>1065.3599999999999</v>
      </c>
      <c r="I239">
        <v>1065.3599999999999</v>
      </c>
      <c r="J239" t="s">
        <v>147</v>
      </c>
      <c r="K239" s="1">
        <f t="shared" si="4"/>
        <v>4261.4399999999996</v>
      </c>
      <c r="L239" s="1">
        <v>0</v>
      </c>
    </row>
    <row r="240" spans="1:12" x14ac:dyDescent="0.25">
      <c r="A240">
        <v>406040320</v>
      </c>
      <c r="B240" t="s">
        <v>291</v>
      </c>
      <c r="C240" t="s">
        <v>146</v>
      </c>
      <c r="D240" t="s">
        <v>141</v>
      </c>
      <c r="F240">
        <v>1065.3599999999999</v>
      </c>
      <c r="I240">
        <v>1065.3599999999999</v>
      </c>
      <c r="J240" t="s">
        <v>147</v>
      </c>
      <c r="K240" s="1">
        <f t="shared" si="4"/>
        <v>4261.4399999999996</v>
      </c>
      <c r="L240" s="1">
        <v>0</v>
      </c>
    </row>
    <row r="241" spans="1:12" x14ac:dyDescent="0.25">
      <c r="A241">
        <v>406040192</v>
      </c>
      <c r="B241" t="s">
        <v>292</v>
      </c>
      <c r="C241" t="s">
        <v>146</v>
      </c>
      <c r="D241" t="s">
        <v>141</v>
      </c>
      <c r="F241">
        <v>1065.3599999999999</v>
      </c>
      <c r="I241">
        <v>1065.3599999999999</v>
      </c>
      <c r="J241" t="s">
        <v>147</v>
      </c>
      <c r="K241" s="1">
        <f t="shared" si="4"/>
        <v>4261.4399999999996</v>
      </c>
      <c r="L241" s="1">
        <v>0</v>
      </c>
    </row>
    <row r="242" spans="1:12" x14ac:dyDescent="0.25">
      <c r="A242">
        <v>406040311</v>
      </c>
      <c r="B242" t="s">
        <v>293</v>
      </c>
      <c r="C242" t="s">
        <v>146</v>
      </c>
      <c r="D242" t="s">
        <v>141</v>
      </c>
      <c r="F242">
        <v>1065.3599999999999</v>
      </c>
      <c r="I242">
        <v>1065.3599999999999</v>
      </c>
      <c r="J242" t="s">
        <v>147</v>
      </c>
      <c r="K242" s="1">
        <f t="shared" si="4"/>
        <v>4261.4399999999996</v>
      </c>
      <c r="L242" s="1">
        <v>0</v>
      </c>
    </row>
    <row r="243" spans="1:12" x14ac:dyDescent="0.25">
      <c r="A243">
        <v>406040222</v>
      </c>
      <c r="B243" t="s">
        <v>294</v>
      </c>
      <c r="C243" t="s">
        <v>146</v>
      </c>
      <c r="D243" t="s">
        <v>141</v>
      </c>
      <c r="F243">
        <v>1065.3599999999999</v>
      </c>
      <c r="I243">
        <v>1065.3599999999999</v>
      </c>
      <c r="J243" t="s">
        <v>147</v>
      </c>
      <c r="K243" s="1">
        <f t="shared" si="4"/>
        <v>4261.4399999999996</v>
      </c>
      <c r="L243" s="1">
        <v>0</v>
      </c>
    </row>
    <row r="244" spans="1:12" x14ac:dyDescent="0.25">
      <c r="A244">
        <v>406040273</v>
      </c>
      <c r="B244" t="s">
        <v>295</v>
      </c>
      <c r="C244" t="s">
        <v>146</v>
      </c>
      <c r="D244" t="s">
        <v>141</v>
      </c>
      <c r="F244">
        <v>1065.3599999999999</v>
      </c>
      <c r="I244">
        <v>1065.3599999999999</v>
      </c>
      <c r="J244" t="s">
        <v>147</v>
      </c>
      <c r="K244" s="1">
        <f t="shared" si="4"/>
        <v>4261.4399999999996</v>
      </c>
      <c r="L244" s="1">
        <v>0</v>
      </c>
    </row>
    <row r="245" spans="1:12" x14ac:dyDescent="0.25">
      <c r="A245">
        <v>406040338</v>
      </c>
      <c r="B245" t="s">
        <v>296</v>
      </c>
      <c r="C245" t="s">
        <v>146</v>
      </c>
      <c r="D245" t="s">
        <v>141</v>
      </c>
      <c r="F245">
        <v>1065.3599999999999</v>
      </c>
      <c r="I245">
        <v>1065.3599999999999</v>
      </c>
      <c r="J245" t="s">
        <v>147</v>
      </c>
      <c r="K245" s="1">
        <f t="shared" si="4"/>
        <v>4261.4399999999996</v>
      </c>
      <c r="L245" s="1">
        <v>0</v>
      </c>
    </row>
    <row r="246" spans="1:12" x14ac:dyDescent="0.25">
      <c r="A246">
        <v>406040028</v>
      </c>
      <c r="B246" t="s">
        <v>297</v>
      </c>
      <c r="C246" t="s">
        <v>146</v>
      </c>
      <c r="D246" t="s">
        <v>141</v>
      </c>
      <c r="F246">
        <v>1614.75</v>
      </c>
      <c r="I246">
        <v>1614.75</v>
      </c>
      <c r="J246" t="s">
        <v>147</v>
      </c>
      <c r="K246" s="1">
        <f t="shared" si="4"/>
        <v>6459</v>
      </c>
      <c r="L246" s="1">
        <v>0</v>
      </c>
    </row>
    <row r="247" spans="1:12" x14ac:dyDescent="0.25">
      <c r="A247">
        <v>406040281</v>
      </c>
      <c r="B247" t="s">
        <v>298</v>
      </c>
      <c r="C247" t="s">
        <v>146</v>
      </c>
      <c r="D247" t="s">
        <v>141</v>
      </c>
      <c r="F247">
        <v>1614.75</v>
      </c>
      <c r="I247">
        <v>1614.75</v>
      </c>
      <c r="J247" t="s">
        <v>147</v>
      </c>
      <c r="K247" s="1">
        <f t="shared" si="4"/>
        <v>6459</v>
      </c>
      <c r="L247" s="1">
        <v>0</v>
      </c>
    </row>
    <row r="248" spans="1:12" x14ac:dyDescent="0.25">
      <c r="A248">
        <v>406040044</v>
      </c>
      <c r="B248" t="s">
        <v>299</v>
      </c>
      <c r="C248" t="s">
        <v>146</v>
      </c>
      <c r="D248" t="s">
        <v>141</v>
      </c>
      <c r="F248">
        <v>1614.75</v>
      </c>
      <c r="I248">
        <v>1614.75</v>
      </c>
      <c r="J248" t="s">
        <v>147</v>
      </c>
      <c r="K248" s="1">
        <f t="shared" si="4"/>
        <v>6459</v>
      </c>
      <c r="L248" s="1">
        <v>0</v>
      </c>
    </row>
    <row r="249" spans="1:12" x14ac:dyDescent="0.25">
      <c r="A249">
        <v>406040265</v>
      </c>
      <c r="B249" t="s">
        <v>300</v>
      </c>
      <c r="C249" t="s">
        <v>146</v>
      </c>
      <c r="D249" t="s">
        <v>141</v>
      </c>
      <c r="F249">
        <v>1614.75</v>
      </c>
      <c r="I249">
        <v>1614.75</v>
      </c>
      <c r="J249" t="s">
        <v>147</v>
      </c>
      <c r="K249" s="1">
        <f t="shared" si="4"/>
        <v>6459</v>
      </c>
      <c r="L249" s="1">
        <v>0</v>
      </c>
    </row>
    <row r="250" spans="1:12" x14ac:dyDescent="0.25">
      <c r="A250">
        <v>407010386</v>
      </c>
      <c r="B250" t="s">
        <v>301</v>
      </c>
      <c r="C250" t="s">
        <v>302</v>
      </c>
      <c r="D250" t="s">
        <v>141</v>
      </c>
      <c r="F250">
        <v>6145</v>
      </c>
      <c r="G250">
        <v>3072.5</v>
      </c>
      <c r="I250">
        <v>9217.5</v>
      </c>
      <c r="J250" t="s">
        <v>147</v>
      </c>
      <c r="K250" s="1">
        <f t="shared" si="4"/>
        <v>24580</v>
      </c>
      <c r="L250" s="1">
        <v>0</v>
      </c>
    </row>
    <row r="251" spans="1:12" x14ac:dyDescent="0.25">
      <c r="A251">
        <v>407010173</v>
      </c>
      <c r="B251" t="s">
        <v>303</v>
      </c>
      <c r="C251" t="s">
        <v>302</v>
      </c>
      <c r="D251" t="s">
        <v>141</v>
      </c>
      <c r="F251">
        <v>4350</v>
      </c>
      <c r="G251">
        <v>2175</v>
      </c>
      <c r="I251">
        <v>6525</v>
      </c>
      <c r="J251" t="s">
        <v>147</v>
      </c>
      <c r="K251" s="1">
        <f t="shared" si="4"/>
        <v>17400</v>
      </c>
      <c r="L251" s="1">
        <v>0</v>
      </c>
    </row>
    <row r="252" spans="1:12" x14ac:dyDescent="0.25">
      <c r="A252">
        <v>407020080</v>
      </c>
      <c r="B252" t="s">
        <v>304</v>
      </c>
      <c r="C252" t="s">
        <v>302</v>
      </c>
      <c r="D252" t="s">
        <v>141</v>
      </c>
      <c r="F252">
        <v>1280.75</v>
      </c>
      <c r="I252">
        <v>1280.75</v>
      </c>
      <c r="J252" t="s">
        <v>147</v>
      </c>
      <c r="K252" s="1">
        <f t="shared" si="4"/>
        <v>5123</v>
      </c>
      <c r="L252" s="1">
        <v>0</v>
      </c>
    </row>
    <row r="253" spans="1:12" x14ac:dyDescent="0.25">
      <c r="A253">
        <v>407030255</v>
      </c>
      <c r="B253" t="s">
        <v>305</v>
      </c>
      <c r="C253" t="s">
        <v>302</v>
      </c>
      <c r="D253" t="s">
        <v>141</v>
      </c>
      <c r="F253">
        <v>2023.53</v>
      </c>
      <c r="H253">
        <v>2428.54</v>
      </c>
      <c r="I253">
        <v>4452.07</v>
      </c>
      <c r="J253" t="s">
        <v>147</v>
      </c>
      <c r="K253" s="1">
        <f t="shared" si="4"/>
        <v>8094.12</v>
      </c>
      <c r="L253" s="1">
        <v>0</v>
      </c>
    </row>
    <row r="254" spans="1:12" x14ac:dyDescent="0.25">
      <c r="A254">
        <v>407040110</v>
      </c>
      <c r="B254" t="s">
        <v>306</v>
      </c>
      <c r="C254" t="s">
        <v>307</v>
      </c>
      <c r="D254" t="s">
        <v>141</v>
      </c>
      <c r="F254">
        <v>596.33000000000004</v>
      </c>
      <c r="G254">
        <v>596.33000000000004</v>
      </c>
      <c r="I254">
        <v>1192.6600000000001</v>
      </c>
      <c r="J254" t="s">
        <v>142</v>
      </c>
      <c r="K254" s="1">
        <f t="shared" si="4"/>
        <v>2385.3200000000002</v>
      </c>
      <c r="L254" s="1">
        <v>0</v>
      </c>
    </row>
    <row r="255" spans="1:12" x14ac:dyDescent="0.25">
      <c r="A255">
        <v>407020233</v>
      </c>
      <c r="B255" t="s">
        <v>308</v>
      </c>
      <c r="C255" t="s">
        <v>307</v>
      </c>
      <c r="D255" t="s">
        <v>141</v>
      </c>
      <c r="F255">
        <v>650.08000000000004</v>
      </c>
      <c r="G255">
        <v>650.08000000000004</v>
      </c>
      <c r="I255">
        <v>1300.1600000000001</v>
      </c>
      <c r="J255" t="s">
        <v>142</v>
      </c>
      <c r="K255" s="1">
        <f t="shared" si="4"/>
        <v>2600.3200000000002</v>
      </c>
      <c r="L255" s="1">
        <v>0</v>
      </c>
    </row>
    <row r="256" spans="1:12" x14ac:dyDescent="0.25">
      <c r="A256">
        <v>413040143</v>
      </c>
      <c r="B256" t="s">
        <v>309</v>
      </c>
      <c r="C256" t="s">
        <v>307</v>
      </c>
      <c r="D256" t="s">
        <v>141</v>
      </c>
      <c r="F256">
        <v>338.95</v>
      </c>
      <c r="G256">
        <v>677.9</v>
      </c>
      <c r="I256">
        <v>1016.8499999999999</v>
      </c>
      <c r="J256" t="s">
        <v>142</v>
      </c>
      <c r="K256" s="1">
        <f t="shared" si="4"/>
        <v>1355.8</v>
      </c>
      <c r="L256" s="1">
        <v>0</v>
      </c>
    </row>
    <row r="257" spans="1:12" x14ac:dyDescent="0.25">
      <c r="A257">
        <v>407030190</v>
      </c>
      <c r="B257" t="s">
        <v>310</v>
      </c>
      <c r="C257" t="s">
        <v>307</v>
      </c>
      <c r="D257" t="s">
        <v>141</v>
      </c>
      <c r="F257">
        <v>684.13</v>
      </c>
      <c r="G257">
        <v>684.13</v>
      </c>
      <c r="I257">
        <v>1368.26</v>
      </c>
      <c r="J257" t="s">
        <v>142</v>
      </c>
      <c r="K257" s="1">
        <f t="shared" si="4"/>
        <v>2736.52</v>
      </c>
      <c r="L257" s="1">
        <v>0</v>
      </c>
    </row>
    <row r="258" spans="1:12" x14ac:dyDescent="0.25">
      <c r="A258">
        <v>407010211</v>
      </c>
      <c r="B258" t="s">
        <v>311</v>
      </c>
      <c r="C258" t="s">
        <v>307</v>
      </c>
      <c r="D258" t="s">
        <v>141</v>
      </c>
      <c r="F258">
        <v>687.76</v>
      </c>
      <c r="G258">
        <v>687.76</v>
      </c>
      <c r="I258">
        <v>1375.52</v>
      </c>
      <c r="J258" t="s">
        <v>142</v>
      </c>
      <c r="K258" s="1">
        <f t="shared" ref="K258:K321" si="5">(F258*4)</f>
        <v>2751.04</v>
      </c>
      <c r="L258" s="1">
        <v>0</v>
      </c>
    </row>
    <row r="259" spans="1:12" x14ac:dyDescent="0.25">
      <c r="A259">
        <v>401020061</v>
      </c>
      <c r="B259" t="s">
        <v>312</v>
      </c>
      <c r="C259" t="s">
        <v>307</v>
      </c>
      <c r="D259" t="s">
        <v>141</v>
      </c>
      <c r="F259">
        <v>347.77</v>
      </c>
      <c r="G259">
        <v>695.54</v>
      </c>
      <c r="I259">
        <v>1043.31</v>
      </c>
      <c r="J259" t="s">
        <v>142</v>
      </c>
      <c r="K259" s="1">
        <f t="shared" si="5"/>
        <v>1391.08</v>
      </c>
      <c r="L259" s="1">
        <v>0</v>
      </c>
    </row>
    <row r="260" spans="1:12" x14ac:dyDescent="0.25">
      <c r="A260">
        <v>407010149</v>
      </c>
      <c r="B260" t="s">
        <v>313</v>
      </c>
      <c r="C260" t="s">
        <v>307</v>
      </c>
      <c r="D260" t="s">
        <v>141</v>
      </c>
      <c r="F260">
        <v>701.15</v>
      </c>
      <c r="G260">
        <v>701.15</v>
      </c>
      <c r="I260">
        <v>1402.3</v>
      </c>
      <c r="J260" t="s">
        <v>142</v>
      </c>
      <c r="K260" s="1">
        <f t="shared" si="5"/>
        <v>2804.6</v>
      </c>
      <c r="L260" s="1">
        <v>0</v>
      </c>
    </row>
    <row r="261" spans="1:12" x14ac:dyDescent="0.25">
      <c r="A261">
        <v>401020045</v>
      </c>
      <c r="B261" t="s">
        <v>314</v>
      </c>
      <c r="C261" t="s">
        <v>307</v>
      </c>
      <c r="D261" t="s">
        <v>141</v>
      </c>
      <c r="F261">
        <v>356.81</v>
      </c>
      <c r="G261">
        <v>713.62</v>
      </c>
      <c r="I261">
        <v>1070.43</v>
      </c>
      <c r="J261" t="s">
        <v>142</v>
      </c>
      <c r="K261" s="1">
        <f t="shared" si="5"/>
        <v>1427.24</v>
      </c>
      <c r="L261" s="1">
        <v>0</v>
      </c>
    </row>
    <row r="262" spans="1:12" x14ac:dyDescent="0.25">
      <c r="A262">
        <v>407020020</v>
      </c>
      <c r="B262" t="s">
        <v>315</v>
      </c>
      <c r="C262" t="s">
        <v>307</v>
      </c>
      <c r="D262" t="s">
        <v>141</v>
      </c>
      <c r="F262">
        <v>716.48</v>
      </c>
      <c r="G262">
        <v>716.48</v>
      </c>
      <c r="I262">
        <v>1432.96</v>
      </c>
      <c r="J262" t="s">
        <v>142</v>
      </c>
      <c r="K262" s="1">
        <f t="shared" si="5"/>
        <v>2865.92</v>
      </c>
      <c r="L262" s="1">
        <v>0</v>
      </c>
    </row>
    <row r="263" spans="1:12" x14ac:dyDescent="0.25">
      <c r="A263">
        <v>401020070</v>
      </c>
      <c r="B263" t="s">
        <v>316</v>
      </c>
      <c r="C263" t="s">
        <v>307</v>
      </c>
      <c r="D263" t="s">
        <v>141</v>
      </c>
      <c r="F263">
        <v>143.72</v>
      </c>
      <c r="G263">
        <v>718.6</v>
      </c>
      <c r="I263">
        <v>862.32</v>
      </c>
      <c r="J263" t="s">
        <v>142</v>
      </c>
      <c r="K263" s="1">
        <f t="shared" si="5"/>
        <v>574.88</v>
      </c>
      <c r="L263" s="1">
        <f t="shared" ref="L263:L299" si="6">G263-K263</f>
        <v>143.72000000000003</v>
      </c>
    </row>
    <row r="264" spans="1:12" x14ac:dyDescent="0.25">
      <c r="A264">
        <v>401020088</v>
      </c>
      <c r="B264" t="s">
        <v>317</v>
      </c>
      <c r="C264" t="s">
        <v>307</v>
      </c>
      <c r="D264" t="s">
        <v>141</v>
      </c>
      <c r="F264">
        <v>143.72</v>
      </c>
      <c r="G264">
        <v>718.6</v>
      </c>
      <c r="I264">
        <v>862.32</v>
      </c>
      <c r="J264" t="s">
        <v>142</v>
      </c>
      <c r="K264" s="1">
        <f t="shared" si="5"/>
        <v>574.88</v>
      </c>
      <c r="L264" s="1">
        <f t="shared" si="6"/>
        <v>143.72000000000003</v>
      </c>
    </row>
    <row r="265" spans="1:12" x14ac:dyDescent="0.25">
      <c r="A265">
        <v>407040153</v>
      </c>
      <c r="B265" t="s">
        <v>318</v>
      </c>
      <c r="C265" t="s">
        <v>307</v>
      </c>
      <c r="D265" t="s">
        <v>141</v>
      </c>
      <c r="F265">
        <v>360.66</v>
      </c>
      <c r="G265">
        <v>721.32</v>
      </c>
      <c r="I265">
        <v>1081.98</v>
      </c>
      <c r="J265" t="s">
        <v>142</v>
      </c>
      <c r="K265" s="1">
        <f t="shared" si="5"/>
        <v>1442.64</v>
      </c>
      <c r="L265" s="1">
        <v>0</v>
      </c>
    </row>
    <row r="266" spans="1:12" x14ac:dyDescent="0.25">
      <c r="A266">
        <v>407040072</v>
      </c>
      <c r="B266" t="s">
        <v>319</v>
      </c>
      <c r="C266" t="s">
        <v>307</v>
      </c>
      <c r="D266" t="s">
        <v>141</v>
      </c>
      <c r="F266">
        <v>361.54</v>
      </c>
      <c r="G266">
        <v>723.08</v>
      </c>
      <c r="I266">
        <v>1084.6200000000001</v>
      </c>
      <c r="J266" t="s">
        <v>142</v>
      </c>
      <c r="K266" s="1">
        <f t="shared" si="5"/>
        <v>1446.16</v>
      </c>
      <c r="L266" s="1">
        <v>0</v>
      </c>
    </row>
    <row r="267" spans="1:12" x14ac:dyDescent="0.25">
      <c r="A267">
        <v>407020470</v>
      </c>
      <c r="B267" t="s">
        <v>320</v>
      </c>
      <c r="C267" t="s">
        <v>307</v>
      </c>
      <c r="D267" t="s">
        <v>141</v>
      </c>
      <c r="F267">
        <v>183.64</v>
      </c>
      <c r="G267">
        <v>734.56</v>
      </c>
      <c r="I267">
        <v>918.19999999999993</v>
      </c>
      <c r="J267" t="s">
        <v>142</v>
      </c>
      <c r="K267" s="1">
        <f t="shared" si="5"/>
        <v>734.56</v>
      </c>
      <c r="L267" s="1">
        <v>0</v>
      </c>
    </row>
    <row r="268" spans="1:12" x14ac:dyDescent="0.25">
      <c r="A268">
        <v>407020217</v>
      </c>
      <c r="B268" t="s">
        <v>321</v>
      </c>
      <c r="C268" t="s">
        <v>307</v>
      </c>
      <c r="D268" t="s">
        <v>141</v>
      </c>
      <c r="F268">
        <v>246.81</v>
      </c>
      <c r="G268">
        <v>740.43000000000006</v>
      </c>
      <c r="I268">
        <v>987.24</v>
      </c>
      <c r="J268" t="s">
        <v>142</v>
      </c>
      <c r="K268" s="1">
        <f t="shared" si="5"/>
        <v>987.24</v>
      </c>
      <c r="L268" s="1">
        <v>0</v>
      </c>
    </row>
    <row r="269" spans="1:12" x14ac:dyDescent="0.25">
      <c r="A269">
        <v>407020268</v>
      </c>
      <c r="B269" t="s">
        <v>322</v>
      </c>
      <c r="C269" t="s">
        <v>307</v>
      </c>
      <c r="D269" t="s">
        <v>141</v>
      </c>
      <c r="F269">
        <v>374.14</v>
      </c>
      <c r="G269">
        <v>748.28</v>
      </c>
      <c r="I269">
        <v>1122.42</v>
      </c>
      <c r="J269" t="s">
        <v>142</v>
      </c>
      <c r="K269" s="1">
        <f t="shared" si="5"/>
        <v>1496.56</v>
      </c>
      <c r="L269" s="1">
        <v>0</v>
      </c>
    </row>
    <row r="270" spans="1:12" x14ac:dyDescent="0.25">
      <c r="A270">
        <v>407020357</v>
      </c>
      <c r="B270" t="s">
        <v>323</v>
      </c>
      <c r="C270" t="s">
        <v>307</v>
      </c>
      <c r="D270" t="s">
        <v>141</v>
      </c>
      <c r="F270">
        <v>374.14</v>
      </c>
      <c r="G270">
        <v>748.28</v>
      </c>
      <c r="I270">
        <v>1122.42</v>
      </c>
      <c r="J270" t="s">
        <v>142</v>
      </c>
      <c r="K270" s="1">
        <f t="shared" si="5"/>
        <v>1496.56</v>
      </c>
      <c r="L270" s="1">
        <v>0</v>
      </c>
    </row>
    <row r="271" spans="1:12" x14ac:dyDescent="0.25">
      <c r="A271">
        <v>413040097</v>
      </c>
      <c r="B271" t="s">
        <v>324</v>
      </c>
      <c r="C271" t="s">
        <v>307</v>
      </c>
      <c r="D271" t="s">
        <v>141</v>
      </c>
      <c r="F271">
        <v>250.12</v>
      </c>
      <c r="G271">
        <v>750.36</v>
      </c>
      <c r="I271">
        <v>1000.48</v>
      </c>
      <c r="J271" t="s">
        <v>142</v>
      </c>
      <c r="K271" s="1">
        <f t="shared" si="5"/>
        <v>1000.48</v>
      </c>
      <c r="L271" s="1">
        <v>0</v>
      </c>
    </row>
    <row r="272" spans="1:12" x14ac:dyDescent="0.25">
      <c r="A272">
        <v>407020110</v>
      </c>
      <c r="B272" t="s">
        <v>325</v>
      </c>
      <c r="C272" t="s">
        <v>307</v>
      </c>
      <c r="D272" t="s">
        <v>141</v>
      </c>
      <c r="F272">
        <v>125.47</v>
      </c>
      <c r="G272">
        <v>752.81999999999994</v>
      </c>
      <c r="I272">
        <v>878.29</v>
      </c>
      <c r="J272" t="s">
        <v>142</v>
      </c>
      <c r="K272" s="1">
        <f t="shared" si="5"/>
        <v>501.88</v>
      </c>
      <c r="L272" s="1">
        <f t="shared" si="6"/>
        <v>250.93999999999994</v>
      </c>
    </row>
    <row r="273" spans="1:12" x14ac:dyDescent="0.25">
      <c r="A273">
        <v>407040137</v>
      </c>
      <c r="B273" t="s">
        <v>326</v>
      </c>
      <c r="C273" t="s">
        <v>307</v>
      </c>
      <c r="D273" t="s">
        <v>141</v>
      </c>
      <c r="F273">
        <v>376.95</v>
      </c>
      <c r="G273">
        <v>753.9</v>
      </c>
      <c r="I273">
        <v>1130.8499999999999</v>
      </c>
      <c r="J273" t="s">
        <v>142</v>
      </c>
      <c r="K273" s="1">
        <f t="shared" si="5"/>
        <v>1507.8</v>
      </c>
      <c r="L273" s="1">
        <v>0</v>
      </c>
    </row>
    <row r="274" spans="1:12" x14ac:dyDescent="0.25">
      <c r="A274">
        <v>401020118</v>
      </c>
      <c r="B274" t="s">
        <v>327</v>
      </c>
      <c r="C274" t="s">
        <v>307</v>
      </c>
      <c r="D274" t="s">
        <v>141</v>
      </c>
      <c r="F274">
        <v>251.31</v>
      </c>
      <c r="G274">
        <v>753.93000000000006</v>
      </c>
      <c r="I274">
        <v>1005.24</v>
      </c>
      <c r="J274" t="s">
        <v>142</v>
      </c>
      <c r="K274" s="1">
        <f t="shared" si="5"/>
        <v>1005.24</v>
      </c>
      <c r="L274" s="1">
        <v>0</v>
      </c>
    </row>
    <row r="275" spans="1:12" x14ac:dyDescent="0.25">
      <c r="A275">
        <v>407020292</v>
      </c>
      <c r="B275" t="s">
        <v>328</v>
      </c>
      <c r="C275" t="s">
        <v>307</v>
      </c>
      <c r="D275" t="s">
        <v>141</v>
      </c>
      <c r="F275">
        <v>378.69</v>
      </c>
      <c r="G275">
        <v>757.38</v>
      </c>
      <c r="I275">
        <v>1136.07</v>
      </c>
      <c r="J275" t="s">
        <v>142</v>
      </c>
      <c r="K275" s="1">
        <f t="shared" si="5"/>
        <v>1514.76</v>
      </c>
      <c r="L275" s="1">
        <v>0</v>
      </c>
    </row>
    <row r="276" spans="1:12" x14ac:dyDescent="0.25">
      <c r="A276">
        <v>407040226</v>
      </c>
      <c r="B276" t="s">
        <v>329</v>
      </c>
      <c r="C276" t="s">
        <v>307</v>
      </c>
      <c r="D276" t="s">
        <v>141</v>
      </c>
      <c r="F276">
        <v>382.19</v>
      </c>
      <c r="G276">
        <v>764.38</v>
      </c>
      <c r="I276">
        <v>1146.57</v>
      </c>
      <c r="J276" t="s">
        <v>142</v>
      </c>
      <c r="K276" s="1">
        <f t="shared" si="5"/>
        <v>1528.76</v>
      </c>
      <c r="L276" s="1">
        <v>0</v>
      </c>
    </row>
    <row r="277" spans="1:12" x14ac:dyDescent="0.25">
      <c r="A277">
        <v>413040208</v>
      </c>
      <c r="B277" t="s">
        <v>330</v>
      </c>
      <c r="C277" t="s">
        <v>307</v>
      </c>
      <c r="D277" t="s">
        <v>141</v>
      </c>
      <c r="F277">
        <v>256.23</v>
      </c>
      <c r="G277">
        <v>768.69</v>
      </c>
      <c r="I277">
        <v>1024.92</v>
      </c>
      <c r="J277" t="s">
        <v>142</v>
      </c>
      <c r="K277" s="1">
        <f t="shared" si="5"/>
        <v>1024.92</v>
      </c>
      <c r="L277" s="1">
        <v>0</v>
      </c>
    </row>
    <row r="278" spans="1:12" x14ac:dyDescent="0.25">
      <c r="A278">
        <v>407030182</v>
      </c>
      <c r="B278" t="s">
        <v>331</v>
      </c>
      <c r="C278" t="s">
        <v>307</v>
      </c>
      <c r="D278" t="s">
        <v>141</v>
      </c>
      <c r="F278">
        <v>774.95</v>
      </c>
      <c r="G278">
        <v>774.95</v>
      </c>
      <c r="I278">
        <v>1549.9</v>
      </c>
      <c r="J278" t="s">
        <v>142</v>
      </c>
      <c r="K278" s="1">
        <f t="shared" si="5"/>
        <v>3099.8</v>
      </c>
      <c r="L278" s="1">
        <v>0</v>
      </c>
    </row>
    <row r="279" spans="1:12" x14ac:dyDescent="0.25">
      <c r="A279">
        <v>407010050</v>
      </c>
      <c r="B279" t="s">
        <v>332</v>
      </c>
      <c r="C279" t="s">
        <v>307</v>
      </c>
      <c r="D279" t="s">
        <v>141</v>
      </c>
      <c r="F279">
        <v>777.23</v>
      </c>
      <c r="G279">
        <v>777.23</v>
      </c>
      <c r="I279">
        <v>1554.46</v>
      </c>
      <c r="J279" t="s">
        <v>142</v>
      </c>
      <c r="K279" s="1">
        <f t="shared" si="5"/>
        <v>3108.92</v>
      </c>
      <c r="L279" s="1">
        <v>0</v>
      </c>
    </row>
    <row r="280" spans="1:12" x14ac:dyDescent="0.25">
      <c r="A280">
        <v>413040232</v>
      </c>
      <c r="B280" t="s">
        <v>333</v>
      </c>
      <c r="C280" t="s">
        <v>307</v>
      </c>
      <c r="D280" t="s">
        <v>141</v>
      </c>
      <c r="F280">
        <v>391.88</v>
      </c>
      <c r="G280">
        <v>783.76</v>
      </c>
      <c r="I280">
        <v>1175.6399999999999</v>
      </c>
      <c r="J280" t="s">
        <v>142</v>
      </c>
      <c r="K280" s="1">
        <f t="shared" si="5"/>
        <v>1567.52</v>
      </c>
      <c r="L280" s="1">
        <v>0</v>
      </c>
    </row>
    <row r="281" spans="1:12" x14ac:dyDescent="0.25">
      <c r="A281">
        <v>413040119</v>
      </c>
      <c r="B281" t="s">
        <v>334</v>
      </c>
      <c r="C281" t="s">
        <v>307</v>
      </c>
      <c r="D281" t="s">
        <v>141</v>
      </c>
      <c r="F281">
        <v>391.88</v>
      </c>
      <c r="G281">
        <v>783.76</v>
      </c>
      <c r="I281">
        <v>1175.6399999999999</v>
      </c>
      <c r="J281" t="s">
        <v>142</v>
      </c>
      <c r="K281" s="1">
        <f t="shared" si="5"/>
        <v>1567.52</v>
      </c>
      <c r="L281" s="1">
        <v>0</v>
      </c>
    </row>
    <row r="282" spans="1:12" x14ac:dyDescent="0.25">
      <c r="A282">
        <v>407010017</v>
      </c>
      <c r="B282" t="s">
        <v>335</v>
      </c>
      <c r="C282" t="s">
        <v>307</v>
      </c>
      <c r="D282" t="s">
        <v>141</v>
      </c>
      <c r="F282">
        <v>787.03</v>
      </c>
      <c r="G282">
        <v>787.03</v>
      </c>
      <c r="I282">
        <v>1574.06</v>
      </c>
      <c r="J282" t="s">
        <v>142</v>
      </c>
      <c r="K282" s="1">
        <f t="shared" si="5"/>
        <v>3148.12</v>
      </c>
      <c r="L282" s="1">
        <v>0</v>
      </c>
    </row>
    <row r="283" spans="1:12" x14ac:dyDescent="0.25">
      <c r="A283">
        <v>407010092</v>
      </c>
      <c r="B283" t="s">
        <v>336</v>
      </c>
      <c r="C283" t="s">
        <v>307</v>
      </c>
      <c r="D283" t="s">
        <v>141</v>
      </c>
      <c r="F283">
        <v>787.65</v>
      </c>
      <c r="G283">
        <v>787.65</v>
      </c>
      <c r="I283">
        <v>1575.3</v>
      </c>
      <c r="J283" t="s">
        <v>142</v>
      </c>
      <c r="K283" s="1">
        <f t="shared" si="5"/>
        <v>3150.6</v>
      </c>
      <c r="L283" s="1">
        <v>0</v>
      </c>
    </row>
    <row r="284" spans="1:12" x14ac:dyDescent="0.25">
      <c r="A284">
        <v>407010106</v>
      </c>
      <c r="B284" t="s">
        <v>337</v>
      </c>
      <c r="C284" t="s">
        <v>307</v>
      </c>
      <c r="D284" t="s">
        <v>141</v>
      </c>
      <c r="F284">
        <v>787.65</v>
      </c>
      <c r="G284">
        <v>787.65</v>
      </c>
      <c r="I284">
        <v>1575.3</v>
      </c>
      <c r="J284" t="s">
        <v>142</v>
      </c>
      <c r="K284" s="1">
        <f t="shared" si="5"/>
        <v>3150.6</v>
      </c>
      <c r="L284" s="1">
        <v>0</v>
      </c>
    </row>
    <row r="285" spans="1:12" x14ac:dyDescent="0.25">
      <c r="A285">
        <v>407020349</v>
      </c>
      <c r="B285" t="s">
        <v>338</v>
      </c>
      <c r="C285" t="s">
        <v>307</v>
      </c>
      <c r="D285" t="s">
        <v>141</v>
      </c>
      <c r="F285">
        <v>394.05</v>
      </c>
      <c r="G285">
        <v>788.1</v>
      </c>
      <c r="I285">
        <v>1182.1500000000001</v>
      </c>
      <c r="J285" t="s">
        <v>142</v>
      </c>
      <c r="K285" s="1">
        <f t="shared" si="5"/>
        <v>1576.2</v>
      </c>
      <c r="L285" s="1">
        <v>0</v>
      </c>
    </row>
    <row r="286" spans="1:12" x14ac:dyDescent="0.25">
      <c r="A286">
        <v>401020100</v>
      </c>
      <c r="B286" t="s">
        <v>339</v>
      </c>
      <c r="C286" t="s">
        <v>307</v>
      </c>
      <c r="D286" t="s">
        <v>141</v>
      </c>
      <c r="F286">
        <v>158.11000000000001</v>
      </c>
      <c r="G286">
        <v>790.55000000000007</v>
      </c>
      <c r="I286">
        <v>948.66000000000008</v>
      </c>
      <c r="J286" t="s">
        <v>142</v>
      </c>
      <c r="K286" s="1">
        <f t="shared" si="5"/>
        <v>632.44000000000005</v>
      </c>
      <c r="L286" s="1">
        <f t="shared" si="6"/>
        <v>158.11000000000001</v>
      </c>
    </row>
    <row r="287" spans="1:12" x14ac:dyDescent="0.25">
      <c r="A287">
        <v>407010084</v>
      </c>
      <c r="B287" t="s">
        <v>340</v>
      </c>
      <c r="C287" t="s">
        <v>307</v>
      </c>
      <c r="D287" t="s">
        <v>141</v>
      </c>
      <c r="F287">
        <v>794.88</v>
      </c>
      <c r="G287">
        <v>794.88</v>
      </c>
      <c r="I287">
        <v>1589.76</v>
      </c>
      <c r="J287" t="s">
        <v>142</v>
      </c>
      <c r="K287" s="1">
        <f t="shared" si="5"/>
        <v>3179.52</v>
      </c>
      <c r="L287" s="1">
        <v>0</v>
      </c>
    </row>
    <row r="288" spans="1:12" x14ac:dyDescent="0.25">
      <c r="A288">
        <v>407040048</v>
      </c>
      <c r="B288" t="s">
        <v>341</v>
      </c>
      <c r="C288" t="s">
        <v>307</v>
      </c>
      <c r="D288" t="s">
        <v>141</v>
      </c>
      <c r="F288">
        <v>808.13</v>
      </c>
      <c r="G288">
        <v>808.13</v>
      </c>
      <c r="I288">
        <v>1616.26</v>
      </c>
      <c r="J288" t="s">
        <v>142</v>
      </c>
      <c r="K288" s="1">
        <f t="shared" si="5"/>
        <v>3232.52</v>
      </c>
      <c r="L288" s="1">
        <v>0</v>
      </c>
    </row>
    <row r="289" spans="1:12" x14ac:dyDescent="0.25">
      <c r="A289">
        <v>407010289</v>
      </c>
      <c r="B289" t="s">
        <v>342</v>
      </c>
      <c r="C289" t="s">
        <v>307</v>
      </c>
      <c r="D289" t="s">
        <v>141</v>
      </c>
      <c r="F289">
        <v>822.91</v>
      </c>
      <c r="G289">
        <v>822.91</v>
      </c>
      <c r="I289">
        <v>1645.82</v>
      </c>
      <c r="J289" t="s">
        <v>142</v>
      </c>
      <c r="K289" s="1">
        <f t="shared" si="5"/>
        <v>3291.64</v>
      </c>
      <c r="L289" s="1">
        <v>0</v>
      </c>
    </row>
    <row r="290" spans="1:12" x14ac:dyDescent="0.25">
      <c r="A290">
        <v>413040151</v>
      </c>
      <c r="B290" t="s">
        <v>343</v>
      </c>
      <c r="C290" t="s">
        <v>307</v>
      </c>
      <c r="D290" t="s">
        <v>141</v>
      </c>
      <c r="F290">
        <v>413.45</v>
      </c>
      <c r="G290">
        <v>826.9</v>
      </c>
      <c r="I290">
        <v>1240.3499999999999</v>
      </c>
      <c r="J290" t="s">
        <v>142</v>
      </c>
      <c r="K290" s="1">
        <f t="shared" si="5"/>
        <v>1653.8</v>
      </c>
      <c r="L290" s="1">
        <v>0</v>
      </c>
    </row>
    <row r="291" spans="1:12" x14ac:dyDescent="0.25">
      <c r="A291">
        <v>407040056</v>
      </c>
      <c r="B291" t="s">
        <v>344</v>
      </c>
      <c r="C291" t="s">
        <v>307</v>
      </c>
      <c r="D291" t="s">
        <v>141</v>
      </c>
      <c r="F291">
        <v>830.9</v>
      </c>
      <c r="G291">
        <v>830.9</v>
      </c>
      <c r="I291">
        <v>1661.8</v>
      </c>
      <c r="J291" t="s">
        <v>142</v>
      </c>
      <c r="K291" s="1">
        <f t="shared" si="5"/>
        <v>3323.6</v>
      </c>
      <c r="L291" s="1">
        <v>0</v>
      </c>
    </row>
    <row r="292" spans="1:12" x14ac:dyDescent="0.25">
      <c r="A292">
        <v>413040127</v>
      </c>
      <c r="B292" t="s">
        <v>345</v>
      </c>
      <c r="C292" t="s">
        <v>307</v>
      </c>
      <c r="D292" t="s">
        <v>141</v>
      </c>
      <c r="F292">
        <v>281.72000000000003</v>
      </c>
      <c r="G292">
        <v>845.16000000000008</v>
      </c>
      <c r="I292">
        <v>1126.8800000000001</v>
      </c>
      <c r="J292" t="s">
        <v>142</v>
      </c>
      <c r="K292" s="1">
        <f t="shared" si="5"/>
        <v>1126.8800000000001</v>
      </c>
      <c r="L292" s="1">
        <v>0</v>
      </c>
    </row>
    <row r="293" spans="1:12" x14ac:dyDescent="0.25">
      <c r="A293">
        <v>413040135</v>
      </c>
      <c r="B293" t="s">
        <v>346</v>
      </c>
      <c r="C293" t="s">
        <v>307</v>
      </c>
      <c r="D293" t="s">
        <v>141</v>
      </c>
      <c r="F293">
        <v>281.72000000000003</v>
      </c>
      <c r="G293">
        <v>845.16000000000008</v>
      </c>
      <c r="I293">
        <v>1126.8800000000001</v>
      </c>
      <c r="J293" t="s">
        <v>142</v>
      </c>
      <c r="K293" s="1">
        <f t="shared" si="5"/>
        <v>1126.8800000000001</v>
      </c>
      <c r="L293" s="1">
        <v>0</v>
      </c>
    </row>
    <row r="294" spans="1:12" x14ac:dyDescent="0.25">
      <c r="A294">
        <v>407020420</v>
      </c>
      <c r="B294" t="s">
        <v>347</v>
      </c>
      <c r="C294" t="s">
        <v>307</v>
      </c>
      <c r="D294" t="s">
        <v>141</v>
      </c>
      <c r="F294">
        <v>212.85</v>
      </c>
      <c r="G294">
        <v>851.4</v>
      </c>
      <c r="I294">
        <v>1064.25</v>
      </c>
      <c r="J294" t="s">
        <v>142</v>
      </c>
      <c r="K294" s="1">
        <f t="shared" si="5"/>
        <v>851.4</v>
      </c>
      <c r="L294" s="1">
        <v>0</v>
      </c>
    </row>
    <row r="295" spans="1:12" x14ac:dyDescent="0.25">
      <c r="A295">
        <v>407020144</v>
      </c>
      <c r="B295" t="s">
        <v>348</v>
      </c>
      <c r="C295" t="s">
        <v>307</v>
      </c>
      <c r="D295" t="s">
        <v>141</v>
      </c>
      <c r="F295">
        <v>170.47</v>
      </c>
      <c r="G295">
        <v>852.35</v>
      </c>
      <c r="I295">
        <v>1022.82</v>
      </c>
      <c r="J295" t="s">
        <v>142</v>
      </c>
      <c r="K295" s="1">
        <f t="shared" si="5"/>
        <v>681.88</v>
      </c>
      <c r="L295" s="1">
        <f t="shared" si="6"/>
        <v>170.47000000000003</v>
      </c>
    </row>
    <row r="296" spans="1:12" x14ac:dyDescent="0.25">
      <c r="A296">
        <v>407030166</v>
      </c>
      <c r="B296" t="s">
        <v>349</v>
      </c>
      <c r="C296" t="s">
        <v>307</v>
      </c>
      <c r="D296" t="s">
        <v>141</v>
      </c>
      <c r="F296">
        <v>859.07</v>
      </c>
      <c r="G296">
        <v>859.07</v>
      </c>
      <c r="I296">
        <v>1718.14</v>
      </c>
      <c r="J296" t="s">
        <v>142</v>
      </c>
      <c r="K296" s="1">
        <f t="shared" si="5"/>
        <v>3436.28</v>
      </c>
      <c r="L296" s="1">
        <v>0</v>
      </c>
    </row>
    <row r="297" spans="1:12" x14ac:dyDescent="0.25">
      <c r="A297">
        <v>407030174</v>
      </c>
      <c r="B297" t="s">
        <v>350</v>
      </c>
      <c r="C297" t="s">
        <v>307</v>
      </c>
      <c r="D297" t="s">
        <v>141</v>
      </c>
      <c r="F297">
        <v>863.53</v>
      </c>
      <c r="G297">
        <v>863.53</v>
      </c>
      <c r="I297">
        <v>1727.06</v>
      </c>
      <c r="J297" t="s">
        <v>142</v>
      </c>
      <c r="K297" s="1">
        <f t="shared" si="5"/>
        <v>3454.12</v>
      </c>
      <c r="L297" s="1">
        <v>0</v>
      </c>
    </row>
    <row r="298" spans="1:12" x14ac:dyDescent="0.25">
      <c r="A298">
        <v>407040129</v>
      </c>
      <c r="B298" t="s">
        <v>351</v>
      </c>
      <c r="C298" t="s">
        <v>307</v>
      </c>
      <c r="D298" t="s">
        <v>141</v>
      </c>
      <c r="F298">
        <v>434.99</v>
      </c>
      <c r="G298">
        <v>869.98</v>
      </c>
      <c r="I298">
        <v>1304.97</v>
      </c>
      <c r="J298" t="s">
        <v>142</v>
      </c>
      <c r="K298" s="1">
        <f t="shared" si="5"/>
        <v>1739.96</v>
      </c>
      <c r="L298" s="1">
        <v>0</v>
      </c>
    </row>
    <row r="299" spans="1:12" x14ac:dyDescent="0.25">
      <c r="A299">
        <v>407020322</v>
      </c>
      <c r="B299" t="s">
        <v>352</v>
      </c>
      <c r="C299" t="s">
        <v>307</v>
      </c>
      <c r="D299" t="s">
        <v>141</v>
      </c>
      <c r="F299">
        <v>178.24</v>
      </c>
      <c r="G299">
        <v>891.2</v>
      </c>
      <c r="I299">
        <v>1069.44</v>
      </c>
      <c r="J299" t="s">
        <v>142</v>
      </c>
      <c r="K299" s="1">
        <f t="shared" si="5"/>
        <v>712.96</v>
      </c>
      <c r="L299" s="1">
        <f t="shared" si="6"/>
        <v>178.24</v>
      </c>
    </row>
    <row r="300" spans="1:12" x14ac:dyDescent="0.25">
      <c r="A300">
        <v>407020250</v>
      </c>
      <c r="B300" t="s">
        <v>353</v>
      </c>
      <c r="C300" t="s">
        <v>307</v>
      </c>
      <c r="D300" t="s">
        <v>141</v>
      </c>
      <c r="F300">
        <v>896.25</v>
      </c>
      <c r="G300">
        <v>896.25</v>
      </c>
      <c r="I300">
        <v>1792.5</v>
      </c>
      <c r="J300" t="s">
        <v>142</v>
      </c>
      <c r="K300" s="1">
        <f t="shared" si="5"/>
        <v>3585</v>
      </c>
      <c r="L300" s="1">
        <v>0</v>
      </c>
    </row>
    <row r="301" spans="1:12" x14ac:dyDescent="0.25">
      <c r="A301">
        <v>407010165</v>
      </c>
      <c r="B301" t="s">
        <v>354</v>
      </c>
      <c r="C301" t="s">
        <v>307</v>
      </c>
      <c r="D301" t="s">
        <v>141</v>
      </c>
      <c r="F301">
        <v>902.18</v>
      </c>
      <c r="G301">
        <v>902.18</v>
      </c>
      <c r="I301">
        <v>1804.36</v>
      </c>
      <c r="J301" t="s">
        <v>142</v>
      </c>
      <c r="K301" s="1">
        <f t="shared" si="5"/>
        <v>3608.72</v>
      </c>
      <c r="L301" s="1">
        <v>0</v>
      </c>
    </row>
    <row r="302" spans="1:12" x14ac:dyDescent="0.25">
      <c r="A302">
        <v>407010130</v>
      </c>
      <c r="B302" t="s">
        <v>355</v>
      </c>
      <c r="C302" t="s">
        <v>307</v>
      </c>
      <c r="D302" t="s">
        <v>141</v>
      </c>
      <c r="F302">
        <v>902.19</v>
      </c>
      <c r="G302">
        <v>902.19</v>
      </c>
      <c r="I302">
        <v>1804.38</v>
      </c>
      <c r="J302" t="s">
        <v>142</v>
      </c>
      <c r="K302" s="1">
        <f t="shared" si="5"/>
        <v>3608.76</v>
      </c>
      <c r="L302" s="1">
        <v>0</v>
      </c>
    </row>
    <row r="303" spans="1:12" x14ac:dyDescent="0.25">
      <c r="A303">
        <v>401020142</v>
      </c>
      <c r="B303" t="s">
        <v>356</v>
      </c>
      <c r="C303" t="s">
        <v>307</v>
      </c>
      <c r="D303" t="s">
        <v>141</v>
      </c>
      <c r="F303">
        <v>302.08</v>
      </c>
      <c r="G303">
        <v>906.24</v>
      </c>
      <c r="I303">
        <v>1208.32</v>
      </c>
      <c r="J303" t="s">
        <v>142</v>
      </c>
      <c r="K303" s="1">
        <f t="shared" si="5"/>
        <v>1208.32</v>
      </c>
      <c r="L303" s="1">
        <v>0</v>
      </c>
    </row>
    <row r="304" spans="1:12" x14ac:dyDescent="0.25">
      <c r="A304">
        <v>412010046</v>
      </c>
      <c r="B304" t="s">
        <v>357</v>
      </c>
      <c r="C304" t="s">
        <v>307</v>
      </c>
      <c r="D304" t="s">
        <v>141</v>
      </c>
      <c r="F304">
        <v>463.88</v>
      </c>
      <c r="G304">
        <v>927.76</v>
      </c>
      <c r="I304">
        <v>1391.6399999999999</v>
      </c>
      <c r="J304" t="s">
        <v>142</v>
      </c>
      <c r="K304" s="1">
        <f t="shared" si="5"/>
        <v>1855.52</v>
      </c>
      <c r="L304" s="1">
        <v>0</v>
      </c>
    </row>
    <row r="305" spans="1:12" x14ac:dyDescent="0.25">
      <c r="A305">
        <v>413040194</v>
      </c>
      <c r="B305" t="s">
        <v>358</v>
      </c>
      <c r="C305" t="s">
        <v>307</v>
      </c>
      <c r="D305" t="s">
        <v>141</v>
      </c>
      <c r="F305">
        <v>315.61</v>
      </c>
      <c r="G305">
        <v>946.83</v>
      </c>
      <c r="I305">
        <v>1262.44</v>
      </c>
      <c r="J305" t="s">
        <v>142</v>
      </c>
      <c r="K305" s="1">
        <f t="shared" si="5"/>
        <v>1262.44</v>
      </c>
      <c r="L305" s="1">
        <v>0</v>
      </c>
    </row>
    <row r="306" spans="1:12" x14ac:dyDescent="0.25">
      <c r="A306">
        <v>407020284</v>
      </c>
      <c r="B306" t="s">
        <v>359</v>
      </c>
      <c r="C306" t="s">
        <v>307</v>
      </c>
      <c r="D306" t="s">
        <v>141</v>
      </c>
      <c r="F306">
        <v>315.94</v>
      </c>
      <c r="G306">
        <v>947.81999999999994</v>
      </c>
      <c r="I306">
        <v>1263.76</v>
      </c>
      <c r="J306" t="s">
        <v>142</v>
      </c>
      <c r="K306" s="1">
        <f t="shared" si="5"/>
        <v>1263.76</v>
      </c>
      <c r="L306" s="1">
        <v>0</v>
      </c>
    </row>
    <row r="307" spans="1:12" x14ac:dyDescent="0.25">
      <c r="A307">
        <v>401020096</v>
      </c>
      <c r="B307" t="s">
        <v>360</v>
      </c>
      <c r="C307" t="s">
        <v>307</v>
      </c>
      <c r="D307" t="s">
        <v>141</v>
      </c>
      <c r="F307">
        <v>480.06</v>
      </c>
      <c r="G307">
        <v>960.12</v>
      </c>
      <c r="I307">
        <v>1440.18</v>
      </c>
      <c r="J307" t="s">
        <v>142</v>
      </c>
      <c r="K307" s="1">
        <f t="shared" si="5"/>
        <v>1920.24</v>
      </c>
      <c r="L307" s="1">
        <v>0</v>
      </c>
    </row>
    <row r="308" spans="1:12" x14ac:dyDescent="0.25">
      <c r="A308">
        <v>412040158</v>
      </c>
      <c r="B308" t="s">
        <v>361</v>
      </c>
      <c r="C308" t="s">
        <v>307</v>
      </c>
      <c r="D308" t="s">
        <v>141</v>
      </c>
      <c r="F308">
        <v>965.4</v>
      </c>
      <c r="G308">
        <v>965.4</v>
      </c>
      <c r="I308">
        <v>1930.8</v>
      </c>
      <c r="J308" t="s">
        <v>142</v>
      </c>
      <c r="K308" s="1">
        <f t="shared" si="5"/>
        <v>3861.6</v>
      </c>
      <c r="L308" s="1">
        <v>0</v>
      </c>
    </row>
    <row r="309" spans="1:12" x14ac:dyDescent="0.25">
      <c r="A309">
        <v>413040038</v>
      </c>
      <c r="B309" t="s">
        <v>362</v>
      </c>
      <c r="C309" t="s">
        <v>307</v>
      </c>
      <c r="D309" t="s">
        <v>141</v>
      </c>
      <c r="F309">
        <v>486.92</v>
      </c>
      <c r="G309">
        <v>973.84</v>
      </c>
      <c r="I309">
        <v>1460.76</v>
      </c>
      <c r="J309" t="s">
        <v>142</v>
      </c>
      <c r="K309" s="1">
        <f t="shared" si="5"/>
        <v>1947.68</v>
      </c>
      <c r="L309" s="1">
        <v>0</v>
      </c>
    </row>
    <row r="310" spans="1:12" x14ac:dyDescent="0.25">
      <c r="A310">
        <v>407030123</v>
      </c>
      <c r="B310" t="s">
        <v>363</v>
      </c>
      <c r="C310" t="s">
        <v>307</v>
      </c>
      <c r="D310" t="s">
        <v>141</v>
      </c>
      <c r="F310">
        <v>975.98</v>
      </c>
      <c r="G310">
        <v>975.98</v>
      </c>
      <c r="I310">
        <v>1951.96</v>
      </c>
      <c r="J310" t="s">
        <v>142</v>
      </c>
      <c r="K310" s="1">
        <f t="shared" si="5"/>
        <v>3903.92</v>
      </c>
      <c r="L310" s="1">
        <v>0</v>
      </c>
    </row>
    <row r="311" spans="1:12" x14ac:dyDescent="0.25">
      <c r="A311">
        <v>412040018</v>
      </c>
      <c r="B311" t="s">
        <v>364</v>
      </c>
      <c r="C311" t="s">
        <v>307</v>
      </c>
      <c r="D311" t="s">
        <v>141</v>
      </c>
      <c r="F311">
        <v>490.42</v>
      </c>
      <c r="G311">
        <v>980.84</v>
      </c>
      <c r="I311">
        <v>1471.26</v>
      </c>
      <c r="J311" t="s">
        <v>142</v>
      </c>
      <c r="K311" s="1">
        <f t="shared" si="5"/>
        <v>1961.68</v>
      </c>
      <c r="L311" s="1">
        <v>0</v>
      </c>
    </row>
    <row r="312" spans="1:12" x14ac:dyDescent="0.25">
      <c r="A312">
        <v>407020225</v>
      </c>
      <c r="B312" t="s">
        <v>365</v>
      </c>
      <c r="C312" t="s">
        <v>307</v>
      </c>
      <c r="D312" t="s">
        <v>141</v>
      </c>
      <c r="F312">
        <v>335.35</v>
      </c>
      <c r="G312">
        <v>1006.0500000000001</v>
      </c>
      <c r="I312">
        <v>1341.4</v>
      </c>
      <c r="J312" t="s">
        <v>142</v>
      </c>
      <c r="K312" s="1">
        <f t="shared" si="5"/>
        <v>1341.4</v>
      </c>
      <c r="L312" s="1">
        <v>0</v>
      </c>
    </row>
    <row r="313" spans="1:12" x14ac:dyDescent="0.25">
      <c r="A313">
        <v>413040020</v>
      </c>
      <c r="B313" t="s">
        <v>366</v>
      </c>
      <c r="C313" t="s">
        <v>307</v>
      </c>
      <c r="D313" t="s">
        <v>141</v>
      </c>
      <c r="F313">
        <v>503.12</v>
      </c>
      <c r="G313">
        <v>1006.24</v>
      </c>
      <c r="I313">
        <v>1509.3600000000001</v>
      </c>
      <c r="J313" t="s">
        <v>142</v>
      </c>
      <c r="K313" s="1">
        <f t="shared" si="5"/>
        <v>2012.48</v>
      </c>
      <c r="L313" s="1">
        <v>0</v>
      </c>
    </row>
    <row r="314" spans="1:12" x14ac:dyDescent="0.25">
      <c r="A314">
        <v>401020150</v>
      </c>
      <c r="B314" t="s">
        <v>367</v>
      </c>
      <c r="C314" t="s">
        <v>307</v>
      </c>
      <c r="D314" t="s">
        <v>141</v>
      </c>
      <c r="F314">
        <v>343.62</v>
      </c>
      <c r="G314">
        <v>1030.8600000000001</v>
      </c>
      <c r="I314">
        <v>1374.48</v>
      </c>
      <c r="J314" t="s">
        <v>142</v>
      </c>
      <c r="K314" s="1">
        <f t="shared" si="5"/>
        <v>1374.48</v>
      </c>
      <c r="L314" s="1">
        <v>0</v>
      </c>
    </row>
    <row r="315" spans="1:12" x14ac:dyDescent="0.25">
      <c r="A315">
        <v>412010119</v>
      </c>
      <c r="B315" t="s">
        <v>368</v>
      </c>
      <c r="C315" t="s">
        <v>307</v>
      </c>
      <c r="D315" t="s">
        <v>141</v>
      </c>
      <c r="F315">
        <v>516.22</v>
      </c>
      <c r="G315">
        <v>1032.44</v>
      </c>
      <c r="I315">
        <v>1548.66</v>
      </c>
      <c r="J315" t="s">
        <v>142</v>
      </c>
      <c r="K315" s="1">
        <f t="shared" si="5"/>
        <v>2064.88</v>
      </c>
      <c r="L315" s="1">
        <v>0</v>
      </c>
    </row>
    <row r="316" spans="1:12" x14ac:dyDescent="0.25">
      <c r="A316">
        <v>407010220</v>
      </c>
      <c r="B316" t="s">
        <v>369</v>
      </c>
      <c r="C316" t="s">
        <v>307</v>
      </c>
      <c r="D316" t="s">
        <v>141</v>
      </c>
      <c r="F316">
        <v>520.55999999999995</v>
      </c>
      <c r="G316">
        <v>1041.1199999999999</v>
      </c>
      <c r="I316">
        <v>1561.6799999999998</v>
      </c>
      <c r="J316" t="s">
        <v>142</v>
      </c>
      <c r="K316" s="1">
        <f t="shared" si="5"/>
        <v>2082.2399999999998</v>
      </c>
      <c r="L316" s="1">
        <v>0</v>
      </c>
    </row>
    <row r="317" spans="1:12" x14ac:dyDescent="0.25">
      <c r="A317">
        <v>413040186</v>
      </c>
      <c r="B317" t="s">
        <v>370</v>
      </c>
      <c r="C317" t="s">
        <v>307</v>
      </c>
      <c r="D317" t="s">
        <v>141</v>
      </c>
      <c r="F317">
        <v>525.84</v>
      </c>
      <c r="G317">
        <v>1051.68</v>
      </c>
      <c r="I317">
        <v>1577.52</v>
      </c>
      <c r="J317" t="s">
        <v>142</v>
      </c>
      <c r="K317" s="1">
        <f t="shared" si="5"/>
        <v>2103.36</v>
      </c>
      <c r="L317" s="1">
        <v>0</v>
      </c>
    </row>
    <row r="318" spans="1:12" x14ac:dyDescent="0.25">
      <c r="A318">
        <v>401020053</v>
      </c>
      <c r="B318" t="s">
        <v>371</v>
      </c>
      <c r="C318" t="s">
        <v>307</v>
      </c>
      <c r="D318" t="s">
        <v>141</v>
      </c>
      <c r="F318">
        <v>356.81</v>
      </c>
      <c r="G318">
        <v>1070.43</v>
      </c>
      <c r="I318">
        <v>1427.24</v>
      </c>
      <c r="J318" t="s">
        <v>142</v>
      </c>
      <c r="K318" s="1">
        <f t="shared" si="5"/>
        <v>1427.24</v>
      </c>
      <c r="L318" s="1">
        <v>0</v>
      </c>
    </row>
    <row r="319" spans="1:12" x14ac:dyDescent="0.25">
      <c r="A319">
        <v>407040080</v>
      </c>
      <c r="B319" t="s">
        <v>372</v>
      </c>
      <c r="C319" t="s">
        <v>307</v>
      </c>
      <c r="D319" t="s">
        <v>141</v>
      </c>
      <c r="F319">
        <v>539.91999999999996</v>
      </c>
      <c r="G319">
        <v>1079.8399999999999</v>
      </c>
      <c r="I319">
        <v>1619.7599999999998</v>
      </c>
      <c r="J319" t="s">
        <v>142</v>
      </c>
      <c r="K319" s="1">
        <f t="shared" si="5"/>
        <v>2159.6799999999998</v>
      </c>
      <c r="L319" s="1">
        <v>0</v>
      </c>
    </row>
    <row r="320" spans="1:12" x14ac:dyDescent="0.25">
      <c r="A320">
        <v>407020276</v>
      </c>
      <c r="B320" t="s">
        <v>373</v>
      </c>
      <c r="C320" t="s">
        <v>307</v>
      </c>
      <c r="D320" t="s">
        <v>141</v>
      </c>
      <c r="F320">
        <v>363.9</v>
      </c>
      <c r="G320">
        <v>1091.6999999999998</v>
      </c>
      <c r="I320">
        <v>1455.6</v>
      </c>
      <c r="J320" t="s">
        <v>142</v>
      </c>
      <c r="K320" s="1">
        <f t="shared" si="5"/>
        <v>1455.6</v>
      </c>
      <c r="L320" s="1">
        <v>0</v>
      </c>
    </row>
    <row r="321" spans="1:12" x14ac:dyDescent="0.25">
      <c r="A321">
        <v>401020029</v>
      </c>
      <c r="B321" t="s">
        <v>374</v>
      </c>
      <c r="C321" t="s">
        <v>307</v>
      </c>
      <c r="D321" t="s">
        <v>141</v>
      </c>
      <c r="F321">
        <v>365.77</v>
      </c>
      <c r="G321">
        <v>1097.31</v>
      </c>
      <c r="I321">
        <v>1463.08</v>
      </c>
      <c r="J321" t="s">
        <v>142</v>
      </c>
      <c r="K321" s="1">
        <f t="shared" si="5"/>
        <v>1463.08</v>
      </c>
      <c r="L321" s="1">
        <v>0</v>
      </c>
    </row>
    <row r="322" spans="1:12" x14ac:dyDescent="0.25">
      <c r="A322">
        <v>407030077</v>
      </c>
      <c r="B322" t="s">
        <v>375</v>
      </c>
      <c r="C322" t="s">
        <v>307</v>
      </c>
      <c r="D322" t="s">
        <v>141</v>
      </c>
      <c r="F322">
        <v>564.79</v>
      </c>
      <c r="G322">
        <v>1129.58</v>
      </c>
      <c r="I322">
        <v>1694.37</v>
      </c>
      <c r="J322" t="s">
        <v>142</v>
      </c>
      <c r="K322" s="1">
        <f t="shared" ref="K322:K385" si="7">(F322*4)</f>
        <v>2259.16</v>
      </c>
      <c r="L322" s="1">
        <v>0</v>
      </c>
    </row>
    <row r="323" spans="1:12" x14ac:dyDescent="0.25">
      <c r="A323">
        <v>412010038</v>
      </c>
      <c r="B323" t="s">
        <v>376</v>
      </c>
      <c r="C323" t="s">
        <v>307</v>
      </c>
      <c r="D323" t="s">
        <v>141</v>
      </c>
      <c r="F323">
        <v>379.38</v>
      </c>
      <c r="G323">
        <v>1138.1399999999999</v>
      </c>
      <c r="I323">
        <v>1517.52</v>
      </c>
      <c r="J323" t="s">
        <v>142</v>
      </c>
      <c r="K323" s="1">
        <f t="shared" si="7"/>
        <v>1517.52</v>
      </c>
      <c r="L323" s="1">
        <v>0</v>
      </c>
    </row>
    <row r="324" spans="1:12" x14ac:dyDescent="0.25">
      <c r="A324">
        <v>407030050</v>
      </c>
      <c r="B324" t="s">
        <v>377</v>
      </c>
      <c r="C324" t="s">
        <v>307</v>
      </c>
      <c r="D324" t="s">
        <v>141</v>
      </c>
      <c r="F324">
        <v>569.39</v>
      </c>
      <c r="G324">
        <v>1138.78</v>
      </c>
      <c r="I324">
        <v>1708.17</v>
      </c>
      <c r="J324" t="s">
        <v>142</v>
      </c>
      <c r="K324" s="1">
        <f t="shared" si="7"/>
        <v>2277.56</v>
      </c>
      <c r="L324" s="1">
        <v>0</v>
      </c>
    </row>
    <row r="325" spans="1:12" x14ac:dyDescent="0.25">
      <c r="A325">
        <v>407030018</v>
      </c>
      <c r="B325" t="s">
        <v>378</v>
      </c>
      <c r="C325" t="s">
        <v>307</v>
      </c>
      <c r="D325" t="s">
        <v>141</v>
      </c>
      <c r="F325">
        <v>1161.31</v>
      </c>
      <c r="G325">
        <v>1161.31</v>
      </c>
      <c r="I325">
        <v>2322.62</v>
      </c>
      <c r="J325" t="s">
        <v>142</v>
      </c>
      <c r="K325" s="1">
        <f t="shared" si="7"/>
        <v>4645.24</v>
      </c>
      <c r="L325" s="1">
        <v>0</v>
      </c>
    </row>
    <row r="326" spans="1:12" x14ac:dyDescent="0.25">
      <c r="A326">
        <v>407010076</v>
      </c>
      <c r="B326" t="s">
        <v>379</v>
      </c>
      <c r="C326" t="s">
        <v>307</v>
      </c>
      <c r="D326" t="s">
        <v>141</v>
      </c>
      <c r="F326">
        <v>1185.67</v>
      </c>
      <c r="G326">
        <v>1185.67</v>
      </c>
      <c r="I326">
        <v>2371.34</v>
      </c>
      <c r="J326" t="s">
        <v>142</v>
      </c>
      <c r="K326" s="1">
        <f t="shared" si="7"/>
        <v>4742.68</v>
      </c>
      <c r="L326" s="1">
        <v>0</v>
      </c>
    </row>
    <row r="327" spans="1:12" x14ac:dyDescent="0.25">
      <c r="A327">
        <v>407030131</v>
      </c>
      <c r="B327" t="s">
        <v>380</v>
      </c>
      <c r="C327" t="s">
        <v>307</v>
      </c>
      <c r="D327" t="s">
        <v>141</v>
      </c>
      <c r="F327">
        <v>1195.01</v>
      </c>
      <c r="G327">
        <v>1195.01</v>
      </c>
      <c r="I327">
        <v>2390.02</v>
      </c>
      <c r="J327" t="s">
        <v>142</v>
      </c>
      <c r="K327" s="1">
        <f t="shared" si="7"/>
        <v>4780.04</v>
      </c>
      <c r="L327" s="1">
        <v>0</v>
      </c>
    </row>
    <row r="328" spans="1:12" x14ac:dyDescent="0.25">
      <c r="A328">
        <v>412020017</v>
      </c>
      <c r="B328" t="s">
        <v>381</v>
      </c>
      <c r="C328" t="s">
        <v>307</v>
      </c>
      <c r="D328" t="s">
        <v>141</v>
      </c>
      <c r="F328">
        <v>1201.79</v>
      </c>
      <c r="G328">
        <v>1201.79</v>
      </c>
      <c r="I328">
        <v>2403.58</v>
      </c>
      <c r="J328" t="s">
        <v>142</v>
      </c>
      <c r="K328" s="1">
        <f t="shared" si="7"/>
        <v>4807.16</v>
      </c>
      <c r="L328" s="1">
        <v>0</v>
      </c>
    </row>
    <row r="329" spans="1:12" x14ac:dyDescent="0.25">
      <c r="A329">
        <v>412020025</v>
      </c>
      <c r="B329" t="s">
        <v>382</v>
      </c>
      <c r="C329" t="s">
        <v>307</v>
      </c>
      <c r="D329" t="s">
        <v>141</v>
      </c>
      <c r="F329">
        <v>1201.79</v>
      </c>
      <c r="G329">
        <v>1201.79</v>
      </c>
      <c r="I329">
        <v>2403.58</v>
      </c>
      <c r="J329" t="s">
        <v>142</v>
      </c>
      <c r="K329" s="1">
        <f t="shared" si="7"/>
        <v>4807.16</v>
      </c>
      <c r="L329" s="1">
        <v>0</v>
      </c>
    </row>
    <row r="330" spans="1:12" x14ac:dyDescent="0.25">
      <c r="A330">
        <v>401020010</v>
      </c>
      <c r="B330" t="s">
        <v>383</v>
      </c>
      <c r="C330" t="s">
        <v>307</v>
      </c>
      <c r="D330" t="s">
        <v>141</v>
      </c>
      <c r="F330">
        <v>604.58000000000004</v>
      </c>
      <c r="G330">
        <v>1209.1600000000001</v>
      </c>
      <c r="I330">
        <v>1813.7400000000002</v>
      </c>
      <c r="J330" t="s">
        <v>142</v>
      </c>
      <c r="K330" s="1">
        <f t="shared" si="7"/>
        <v>2418.3200000000002</v>
      </c>
      <c r="L330" s="1">
        <v>0</v>
      </c>
    </row>
    <row r="331" spans="1:12" x14ac:dyDescent="0.25">
      <c r="A331">
        <v>401020037</v>
      </c>
      <c r="B331" t="s">
        <v>384</v>
      </c>
      <c r="C331" t="s">
        <v>307</v>
      </c>
      <c r="D331" t="s">
        <v>141</v>
      </c>
      <c r="F331">
        <v>604.58000000000004</v>
      </c>
      <c r="G331">
        <v>1209.1600000000001</v>
      </c>
      <c r="I331">
        <v>1813.7400000000002</v>
      </c>
      <c r="J331" t="s">
        <v>142</v>
      </c>
      <c r="K331" s="1">
        <f t="shared" si="7"/>
        <v>2418.3200000000002</v>
      </c>
      <c r="L331" s="1">
        <v>0</v>
      </c>
    </row>
    <row r="332" spans="1:12" x14ac:dyDescent="0.25">
      <c r="A332">
        <v>407040170</v>
      </c>
      <c r="B332" t="s">
        <v>385</v>
      </c>
      <c r="C332" t="s">
        <v>307</v>
      </c>
      <c r="D332" t="s">
        <v>141</v>
      </c>
      <c r="F332">
        <v>606.15</v>
      </c>
      <c r="G332">
        <v>1212.3</v>
      </c>
      <c r="I332">
        <v>1818.4499999999998</v>
      </c>
      <c r="J332" t="s">
        <v>142</v>
      </c>
      <c r="K332" s="1">
        <f t="shared" si="7"/>
        <v>2424.6</v>
      </c>
      <c r="L332" s="1">
        <v>0</v>
      </c>
    </row>
    <row r="333" spans="1:12" x14ac:dyDescent="0.25">
      <c r="A333">
        <v>407040099</v>
      </c>
      <c r="B333" t="s">
        <v>386</v>
      </c>
      <c r="C333" t="s">
        <v>307</v>
      </c>
      <c r="D333" t="s">
        <v>141</v>
      </c>
      <c r="F333">
        <v>610.05999999999995</v>
      </c>
      <c r="G333">
        <v>1220.1199999999999</v>
      </c>
      <c r="I333">
        <v>1830.1799999999998</v>
      </c>
      <c r="J333" t="s">
        <v>142</v>
      </c>
      <c r="K333" s="1">
        <f t="shared" si="7"/>
        <v>2440.2399999999998</v>
      </c>
      <c r="L333" s="1">
        <v>0</v>
      </c>
    </row>
    <row r="334" spans="1:12" x14ac:dyDescent="0.25">
      <c r="A334">
        <v>407030069</v>
      </c>
      <c r="B334" t="s">
        <v>387</v>
      </c>
      <c r="C334" t="s">
        <v>307</v>
      </c>
      <c r="D334" t="s">
        <v>141</v>
      </c>
      <c r="F334">
        <v>617.41</v>
      </c>
      <c r="G334">
        <v>1234.82</v>
      </c>
      <c r="I334">
        <v>1852.23</v>
      </c>
      <c r="J334" t="s">
        <v>142</v>
      </c>
      <c r="K334" s="1">
        <f t="shared" si="7"/>
        <v>2469.64</v>
      </c>
      <c r="L334" s="1">
        <v>0</v>
      </c>
    </row>
    <row r="335" spans="1:12" x14ac:dyDescent="0.25">
      <c r="A335">
        <v>413040046</v>
      </c>
      <c r="B335" t="s">
        <v>388</v>
      </c>
      <c r="C335" t="s">
        <v>307</v>
      </c>
      <c r="D335" t="s">
        <v>141</v>
      </c>
      <c r="F335">
        <v>621.84</v>
      </c>
      <c r="G335">
        <v>1243.68</v>
      </c>
      <c r="I335">
        <v>1865.52</v>
      </c>
      <c r="J335" t="s">
        <v>142</v>
      </c>
      <c r="K335" s="1">
        <f t="shared" si="7"/>
        <v>2487.36</v>
      </c>
      <c r="L335" s="1">
        <v>0</v>
      </c>
    </row>
    <row r="336" spans="1:12" x14ac:dyDescent="0.25">
      <c r="A336">
        <v>401020169</v>
      </c>
      <c r="B336" t="s">
        <v>389</v>
      </c>
      <c r="C336" t="s">
        <v>307</v>
      </c>
      <c r="D336" t="s">
        <v>141</v>
      </c>
      <c r="F336">
        <v>624.14</v>
      </c>
      <c r="G336">
        <v>1248.28</v>
      </c>
      <c r="I336">
        <v>1872.42</v>
      </c>
      <c r="J336" t="s">
        <v>142</v>
      </c>
      <c r="K336" s="1">
        <f t="shared" si="7"/>
        <v>2496.56</v>
      </c>
      <c r="L336" s="1">
        <v>0</v>
      </c>
    </row>
    <row r="337" spans="1:12" x14ac:dyDescent="0.25">
      <c r="A337">
        <v>407020195</v>
      </c>
      <c r="B337" t="s">
        <v>390</v>
      </c>
      <c r="C337" t="s">
        <v>307</v>
      </c>
      <c r="D337" t="s">
        <v>141</v>
      </c>
      <c r="F337">
        <v>629.12</v>
      </c>
      <c r="G337">
        <v>1258.24</v>
      </c>
      <c r="I337">
        <v>1887.3600000000001</v>
      </c>
      <c r="J337" t="s">
        <v>142</v>
      </c>
      <c r="K337" s="1">
        <f t="shared" si="7"/>
        <v>2516.48</v>
      </c>
      <c r="L337" s="1">
        <v>0</v>
      </c>
    </row>
    <row r="338" spans="1:12" x14ac:dyDescent="0.25">
      <c r="A338">
        <v>412050048</v>
      </c>
      <c r="B338" t="s">
        <v>391</v>
      </c>
      <c r="C338" t="s">
        <v>307</v>
      </c>
      <c r="D338" t="s">
        <v>141</v>
      </c>
      <c r="F338">
        <v>1260.2</v>
      </c>
      <c r="G338">
        <v>1260.2</v>
      </c>
      <c r="I338">
        <v>2520.4</v>
      </c>
      <c r="J338" t="s">
        <v>142</v>
      </c>
      <c r="K338" s="1">
        <f t="shared" si="7"/>
        <v>5040.8</v>
      </c>
      <c r="L338" s="1">
        <v>0</v>
      </c>
    </row>
    <row r="339" spans="1:12" x14ac:dyDescent="0.25">
      <c r="A339">
        <v>412050013</v>
      </c>
      <c r="B339" t="s">
        <v>392</v>
      </c>
      <c r="C339" t="s">
        <v>307</v>
      </c>
      <c r="D339" t="s">
        <v>141</v>
      </c>
      <c r="F339">
        <v>1260.27</v>
      </c>
      <c r="G339">
        <v>1260.27</v>
      </c>
      <c r="I339">
        <v>2520.54</v>
      </c>
      <c r="J339" t="s">
        <v>142</v>
      </c>
      <c r="K339" s="1">
        <f t="shared" si="7"/>
        <v>5041.08</v>
      </c>
      <c r="L339" s="1">
        <v>0</v>
      </c>
    </row>
    <row r="340" spans="1:12" x14ac:dyDescent="0.25">
      <c r="A340">
        <v>412050072</v>
      </c>
      <c r="B340" t="s">
        <v>393</v>
      </c>
      <c r="C340" t="s">
        <v>307</v>
      </c>
      <c r="D340" t="s">
        <v>141</v>
      </c>
      <c r="F340">
        <v>1260.27</v>
      </c>
      <c r="G340">
        <v>1260.27</v>
      </c>
      <c r="I340">
        <v>2520.54</v>
      </c>
      <c r="J340" t="s">
        <v>142</v>
      </c>
      <c r="K340" s="1">
        <f t="shared" si="7"/>
        <v>5041.08</v>
      </c>
      <c r="L340" s="1">
        <v>0</v>
      </c>
    </row>
    <row r="341" spans="1:12" x14ac:dyDescent="0.25">
      <c r="A341">
        <v>412050145</v>
      </c>
      <c r="B341" t="s">
        <v>394</v>
      </c>
      <c r="C341" t="s">
        <v>307</v>
      </c>
      <c r="D341" t="s">
        <v>141</v>
      </c>
      <c r="F341">
        <v>1260.27</v>
      </c>
      <c r="G341">
        <v>1260.27</v>
      </c>
      <c r="I341">
        <v>2520.54</v>
      </c>
      <c r="J341" t="s">
        <v>142</v>
      </c>
      <c r="K341" s="1">
        <f t="shared" si="7"/>
        <v>5041.08</v>
      </c>
      <c r="L341" s="1">
        <v>0</v>
      </c>
    </row>
    <row r="342" spans="1:12" x14ac:dyDescent="0.25">
      <c r="A342">
        <v>412030110</v>
      </c>
      <c r="B342" t="s">
        <v>395</v>
      </c>
      <c r="C342" t="s">
        <v>307</v>
      </c>
      <c r="D342" t="s">
        <v>141</v>
      </c>
      <c r="F342">
        <v>1260.5</v>
      </c>
      <c r="G342">
        <v>1260.5</v>
      </c>
      <c r="I342">
        <v>2521</v>
      </c>
      <c r="J342" t="s">
        <v>142</v>
      </c>
      <c r="K342" s="1">
        <f t="shared" si="7"/>
        <v>5042</v>
      </c>
      <c r="L342" s="1">
        <v>0</v>
      </c>
    </row>
    <row r="343" spans="1:12" x14ac:dyDescent="0.25">
      <c r="A343">
        <v>407030042</v>
      </c>
      <c r="B343" t="s">
        <v>396</v>
      </c>
      <c r="C343" t="s">
        <v>307</v>
      </c>
      <c r="D343" t="s">
        <v>141</v>
      </c>
      <c r="F343">
        <v>632.5</v>
      </c>
      <c r="G343">
        <v>1265</v>
      </c>
      <c r="I343">
        <v>1897.5</v>
      </c>
      <c r="J343" t="s">
        <v>142</v>
      </c>
      <c r="K343" s="1">
        <f t="shared" si="7"/>
        <v>2530</v>
      </c>
      <c r="L343" s="1">
        <v>0</v>
      </c>
    </row>
    <row r="344" spans="1:12" x14ac:dyDescent="0.25">
      <c r="A344">
        <v>407040102</v>
      </c>
      <c r="B344" t="s">
        <v>397</v>
      </c>
      <c r="C344" t="s">
        <v>307</v>
      </c>
      <c r="D344" t="s">
        <v>141</v>
      </c>
      <c r="F344">
        <v>637.97</v>
      </c>
      <c r="G344">
        <v>1275.94</v>
      </c>
      <c r="I344">
        <v>1913.91</v>
      </c>
      <c r="J344" t="s">
        <v>142</v>
      </c>
      <c r="K344" s="1">
        <f t="shared" si="7"/>
        <v>2551.88</v>
      </c>
      <c r="L344" s="1">
        <v>0</v>
      </c>
    </row>
    <row r="345" spans="1:12" x14ac:dyDescent="0.25">
      <c r="A345">
        <v>412020068</v>
      </c>
      <c r="B345" t="s">
        <v>398</v>
      </c>
      <c r="C345" t="s">
        <v>307</v>
      </c>
      <c r="D345" t="s">
        <v>141</v>
      </c>
      <c r="F345">
        <v>1278.46</v>
      </c>
      <c r="G345">
        <v>1278.46</v>
      </c>
      <c r="I345">
        <v>2556.92</v>
      </c>
      <c r="J345" t="s">
        <v>142</v>
      </c>
      <c r="K345" s="1">
        <f t="shared" si="7"/>
        <v>5113.84</v>
      </c>
      <c r="L345" s="1">
        <v>0</v>
      </c>
    </row>
    <row r="346" spans="1:12" x14ac:dyDescent="0.25">
      <c r="A346">
        <v>407020241</v>
      </c>
      <c r="B346" t="s">
        <v>399</v>
      </c>
      <c r="C346" t="s">
        <v>307</v>
      </c>
      <c r="D346" t="s">
        <v>141</v>
      </c>
      <c r="F346">
        <v>650.09</v>
      </c>
      <c r="G346">
        <v>1300.18</v>
      </c>
      <c r="I346">
        <v>1950.27</v>
      </c>
      <c r="J346" t="s">
        <v>142</v>
      </c>
      <c r="K346" s="1">
        <f t="shared" si="7"/>
        <v>2600.36</v>
      </c>
      <c r="L346" s="1">
        <v>0</v>
      </c>
    </row>
    <row r="347" spans="1:12" x14ac:dyDescent="0.25">
      <c r="A347">
        <v>412040131</v>
      </c>
      <c r="B347" t="s">
        <v>400</v>
      </c>
      <c r="C347" t="s">
        <v>307</v>
      </c>
      <c r="D347" t="s">
        <v>141</v>
      </c>
      <c r="F347">
        <v>1315.57</v>
      </c>
      <c r="G347">
        <v>1315.57</v>
      </c>
      <c r="I347">
        <v>2631.14</v>
      </c>
      <c r="J347" t="s">
        <v>142</v>
      </c>
      <c r="K347" s="1">
        <f t="shared" si="7"/>
        <v>5262.28</v>
      </c>
      <c r="L347" s="1">
        <v>0</v>
      </c>
    </row>
    <row r="348" spans="1:12" x14ac:dyDescent="0.25">
      <c r="A348">
        <v>412040123</v>
      </c>
      <c r="B348" t="s">
        <v>401</v>
      </c>
      <c r="C348" t="s">
        <v>307</v>
      </c>
      <c r="D348" t="s">
        <v>141</v>
      </c>
      <c r="F348">
        <v>1315.57</v>
      </c>
      <c r="G348">
        <v>1315.57</v>
      </c>
      <c r="I348">
        <v>2631.14</v>
      </c>
      <c r="J348" t="s">
        <v>142</v>
      </c>
      <c r="K348" s="1">
        <f t="shared" si="7"/>
        <v>5262.28</v>
      </c>
      <c r="L348" s="1">
        <v>0</v>
      </c>
    </row>
    <row r="349" spans="1:12" x14ac:dyDescent="0.25">
      <c r="A349">
        <v>412040034</v>
      </c>
      <c r="B349" t="s">
        <v>402</v>
      </c>
      <c r="C349" t="s">
        <v>307</v>
      </c>
      <c r="D349" t="s">
        <v>141</v>
      </c>
      <c r="F349">
        <v>1316.03</v>
      </c>
      <c r="G349">
        <v>1316.03</v>
      </c>
      <c r="I349">
        <v>2632.06</v>
      </c>
      <c r="J349" t="s">
        <v>142</v>
      </c>
      <c r="K349" s="1">
        <f t="shared" si="7"/>
        <v>5264.12</v>
      </c>
      <c r="L349" s="1">
        <v>0</v>
      </c>
    </row>
    <row r="350" spans="1:12" x14ac:dyDescent="0.25">
      <c r="A350">
        <v>412040026</v>
      </c>
      <c r="B350" t="s">
        <v>403</v>
      </c>
      <c r="C350" t="s">
        <v>307</v>
      </c>
      <c r="D350" t="s">
        <v>141</v>
      </c>
      <c r="F350">
        <v>1316.03</v>
      </c>
      <c r="G350">
        <v>1316.03</v>
      </c>
      <c r="I350">
        <v>2632.06</v>
      </c>
      <c r="J350" t="s">
        <v>142</v>
      </c>
      <c r="K350" s="1">
        <f t="shared" si="7"/>
        <v>5264.12</v>
      </c>
      <c r="L350" s="1">
        <v>0</v>
      </c>
    </row>
    <row r="351" spans="1:12" x14ac:dyDescent="0.25">
      <c r="A351">
        <v>412040182</v>
      </c>
      <c r="B351" t="s">
        <v>404</v>
      </c>
      <c r="C351" t="s">
        <v>307</v>
      </c>
      <c r="D351" t="s">
        <v>141</v>
      </c>
      <c r="F351">
        <v>1316.08</v>
      </c>
      <c r="G351">
        <v>1316.08</v>
      </c>
      <c r="I351">
        <v>2632.16</v>
      </c>
      <c r="J351" t="s">
        <v>142</v>
      </c>
      <c r="K351" s="1">
        <f t="shared" si="7"/>
        <v>5264.32</v>
      </c>
      <c r="L351" s="1">
        <v>0</v>
      </c>
    </row>
    <row r="352" spans="1:12" x14ac:dyDescent="0.25">
      <c r="A352">
        <v>407020012</v>
      </c>
      <c r="B352" t="s">
        <v>405</v>
      </c>
      <c r="C352" t="s">
        <v>307</v>
      </c>
      <c r="D352" t="s">
        <v>141</v>
      </c>
      <c r="F352">
        <v>1403.9</v>
      </c>
      <c r="G352">
        <v>1403.9</v>
      </c>
      <c r="I352">
        <v>2807.8</v>
      </c>
      <c r="J352" t="s">
        <v>142</v>
      </c>
      <c r="K352" s="1">
        <f t="shared" si="7"/>
        <v>5615.6</v>
      </c>
      <c r="L352" s="1">
        <v>0</v>
      </c>
    </row>
    <row r="353" spans="1:12" x14ac:dyDescent="0.25">
      <c r="A353">
        <v>407020071</v>
      </c>
      <c r="B353" t="s">
        <v>406</v>
      </c>
      <c r="C353" t="s">
        <v>307</v>
      </c>
      <c r="D353" t="s">
        <v>141</v>
      </c>
      <c r="F353">
        <v>1403.91</v>
      </c>
      <c r="G353">
        <v>1403.91</v>
      </c>
      <c r="I353">
        <v>2807.82</v>
      </c>
      <c r="J353" t="s">
        <v>142</v>
      </c>
      <c r="K353" s="1">
        <f t="shared" si="7"/>
        <v>5615.64</v>
      </c>
      <c r="L353" s="1">
        <v>0</v>
      </c>
    </row>
    <row r="354" spans="1:12" x14ac:dyDescent="0.25">
      <c r="A354">
        <v>407020438</v>
      </c>
      <c r="B354" t="s">
        <v>407</v>
      </c>
      <c r="C354" t="s">
        <v>307</v>
      </c>
      <c r="D354" t="s">
        <v>141</v>
      </c>
      <c r="F354">
        <v>1433.83</v>
      </c>
      <c r="G354">
        <v>1433.83</v>
      </c>
      <c r="I354">
        <v>2867.66</v>
      </c>
      <c r="J354" t="s">
        <v>142</v>
      </c>
      <c r="K354" s="1">
        <f t="shared" si="7"/>
        <v>5735.32</v>
      </c>
      <c r="L354" s="1">
        <v>0</v>
      </c>
    </row>
    <row r="355" spans="1:12" x14ac:dyDescent="0.25">
      <c r="A355">
        <v>407020403</v>
      </c>
      <c r="B355" t="s">
        <v>408</v>
      </c>
      <c r="C355" t="s">
        <v>307</v>
      </c>
      <c r="D355" t="s">
        <v>141</v>
      </c>
      <c r="F355">
        <v>1453.79</v>
      </c>
      <c r="G355">
        <v>1453.79</v>
      </c>
      <c r="I355">
        <v>2907.58</v>
      </c>
      <c r="J355" t="s">
        <v>142</v>
      </c>
      <c r="K355" s="1">
        <f t="shared" si="7"/>
        <v>5815.16</v>
      </c>
      <c r="L355" s="1">
        <v>0</v>
      </c>
    </row>
    <row r="356" spans="1:12" x14ac:dyDescent="0.25">
      <c r="A356">
        <v>407020411</v>
      </c>
      <c r="B356" t="s">
        <v>409</v>
      </c>
      <c r="C356" t="s">
        <v>307</v>
      </c>
      <c r="D356" t="s">
        <v>141</v>
      </c>
      <c r="F356">
        <v>1453.79</v>
      </c>
      <c r="G356">
        <v>1453.79</v>
      </c>
      <c r="I356">
        <v>2907.58</v>
      </c>
      <c r="J356" t="s">
        <v>142</v>
      </c>
      <c r="K356" s="1">
        <f t="shared" si="7"/>
        <v>5815.16</v>
      </c>
      <c r="L356" s="1">
        <v>0</v>
      </c>
    </row>
    <row r="357" spans="1:12" x14ac:dyDescent="0.25">
      <c r="A357">
        <v>407020330</v>
      </c>
      <c r="B357" t="s">
        <v>410</v>
      </c>
      <c r="C357" t="s">
        <v>307</v>
      </c>
      <c r="D357" t="s">
        <v>141</v>
      </c>
      <c r="F357">
        <v>1453.79</v>
      </c>
      <c r="G357">
        <v>1453.79</v>
      </c>
      <c r="I357">
        <v>2907.58</v>
      </c>
      <c r="J357" t="s">
        <v>142</v>
      </c>
      <c r="K357" s="1">
        <f t="shared" si="7"/>
        <v>5815.16</v>
      </c>
      <c r="L357" s="1">
        <v>0</v>
      </c>
    </row>
    <row r="358" spans="1:12" x14ac:dyDescent="0.25">
      <c r="A358">
        <v>412010100</v>
      </c>
      <c r="B358" t="s">
        <v>411</v>
      </c>
      <c r="C358" t="s">
        <v>307</v>
      </c>
      <c r="D358" t="s">
        <v>141</v>
      </c>
      <c r="F358">
        <v>733.68</v>
      </c>
      <c r="G358">
        <v>1467.36</v>
      </c>
      <c r="I358">
        <v>2201.04</v>
      </c>
      <c r="J358" t="s">
        <v>142</v>
      </c>
      <c r="K358" s="1">
        <f t="shared" si="7"/>
        <v>2934.72</v>
      </c>
      <c r="L358" s="1">
        <v>0</v>
      </c>
    </row>
    <row r="359" spans="1:12" x14ac:dyDescent="0.25">
      <c r="A359">
        <v>412010097</v>
      </c>
      <c r="B359" t="s">
        <v>412</v>
      </c>
      <c r="C359" t="s">
        <v>307</v>
      </c>
      <c r="D359" t="s">
        <v>141</v>
      </c>
      <c r="F359">
        <v>733.68</v>
      </c>
      <c r="G359">
        <v>1467.36</v>
      </c>
      <c r="I359">
        <v>2201.04</v>
      </c>
      <c r="J359" t="s">
        <v>142</v>
      </c>
      <c r="K359" s="1">
        <f t="shared" si="7"/>
        <v>2934.72</v>
      </c>
      <c r="L359" s="1">
        <v>0</v>
      </c>
    </row>
    <row r="360" spans="1:12" x14ac:dyDescent="0.25">
      <c r="A360">
        <v>412040115</v>
      </c>
      <c r="B360" t="s">
        <v>413</v>
      </c>
      <c r="C360" t="s">
        <v>307</v>
      </c>
      <c r="D360" t="s">
        <v>141</v>
      </c>
      <c r="F360">
        <v>749.64</v>
      </c>
      <c r="G360">
        <v>1499.28</v>
      </c>
      <c r="I360">
        <v>2248.92</v>
      </c>
      <c r="J360" t="s">
        <v>142</v>
      </c>
      <c r="K360" s="1">
        <f t="shared" si="7"/>
        <v>2998.56</v>
      </c>
      <c r="L360" s="1">
        <v>0</v>
      </c>
    </row>
    <row r="361" spans="1:12" x14ac:dyDescent="0.25">
      <c r="A361">
        <v>407010297</v>
      </c>
      <c r="B361" t="s">
        <v>414</v>
      </c>
      <c r="C361" t="s">
        <v>307</v>
      </c>
      <c r="D361" t="s">
        <v>141</v>
      </c>
      <c r="F361">
        <v>766.06</v>
      </c>
      <c r="G361">
        <v>1532.12</v>
      </c>
      <c r="I361">
        <v>2298.1799999999998</v>
      </c>
      <c r="J361" t="s">
        <v>142</v>
      </c>
      <c r="K361" s="1">
        <f t="shared" si="7"/>
        <v>3064.24</v>
      </c>
      <c r="L361" s="1">
        <v>0</v>
      </c>
    </row>
    <row r="362" spans="1:12" x14ac:dyDescent="0.25">
      <c r="A362">
        <v>407030247</v>
      </c>
      <c r="B362" t="s">
        <v>415</v>
      </c>
      <c r="C362" t="s">
        <v>307</v>
      </c>
      <c r="D362" t="s">
        <v>141</v>
      </c>
      <c r="F362">
        <v>1577.59</v>
      </c>
      <c r="G362">
        <v>1577.59</v>
      </c>
      <c r="I362">
        <v>3155.18</v>
      </c>
      <c r="J362" t="s">
        <v>142</v>
      </c>
      <c r="K362" s="1">
        <f t="shared" si="7"/>
        <v>6310.36</v>
      </c>
      <c r="L362" s="1">
        <v>0</v>
      </c>
    </row>
    <row r="363" spans="1:12" x14ac:dyDescent="0.25">
      <c r="A363">
        <v>412040212</v>
      </c>
      <c r="B363" t="s">
        <v>416</v>
      </c>
      <c r="C363" t="s">
        <v>307</v>
      </c>
      <c r="D363" t="s">
        <v>141</v>
      </c>
      <c r="F363">
        <v>1585.5</v>
      </c>
      <c r="G363">
        <v>1585.5</v>
      </c>
      <c r="I363">
        <v>3171</v>
      </c>
      <c r="J363" t="s">
        <v>142</v>
      </c>
      <c r="K363" s="1">
        <f t="shared" si="7"/>
        <v>6342</v>
      </c>
      <c r="L363" s="1">
        <v>0</v>
      </c>
    </row>
    <row r="364" spans="1:12" x14ac:dyDescent="0.25">
      <c r="A364">
        <v>407040064</v>
      </c>
      <c r="B364" t="s">
        <v>417</v>
      </c>
      <c r="C364" t="s">
        <v>307</v>
      </c>
      <c r="D364" t="s">
        <v>141</v>
      </c>
      <c r="F364">
        <v>801.73</v>
      </c>
      <c r="G364">
        <v>1603.46</v>
      </c>
      <c r="I364">
        <v>2405.19</v>
      </c>
      <c r="J364" t="s">
        <v>142</v>
      </c>
      <c r="K364" s="1">
        <f t="shared" si="7"/>
        <v>3206.92</v>
      </c>
      <c r="L364" s="1">
        <v>0</v>
      </c>
    </row>
    <row r="365" spans="1:12" x14ac:dyDescent="0.25">
      <c r="A365">
        <v>407030204</v>
      </c>
      <c r="B365" t="s">
        <v>418</v>
      </c>
      <c r="C365" t="s">
        <v>307</v>
      </c>
      <c r="D365" t="s">
        <v>141</v>
      </c>
      <c r="F365">
        <v>1603.46</v>
      </c>
      <c r="G365">
        <v>1603.46</v>
      </c>
      <c r="I365">
        <v>3206.92</v>
      </c>
      <c r="J365" t="s">
        <v>142</v>
      </c>
      <c r="K365" s="1">
        <f t="shared" si="7"/>
        <v>6413.84</v>
      </c>
      <c r="L365" s="1">
        <v>0</v>
      </c>
    </row>
    <row r="366" spans="1:12" x14ac:dyDescent="0.25">
      <c r="A366">
        <v>412050064</v>
      </c>
      <c r="B366" t="s">
        <v>419</v>
      </c>
      <c r="C366" t="s">
        <v>307</v>
      </c>
      <c r="D366" t="s">
        <v>141</v>
      </c>
      <c r="F366">
        <v>1713.97</v>
      </c>
      <c r="G366">
        <v>1713.97</v>
      </c>
      <c r="I366">
        <v>3427.94</v>
      </c>
      <c r="J366" t="s">
        <v>142</v>
      </c>
      <c r="K366" s="1">
        <f t="shared" si="7"/>
        <v>6855.88</v>
      </c>
      <c r="L366" s="1">
        <v>0</v>
      </c>
    </row>
    <row r="367" spans="1:12" x14ac:dyDescent="0.25">
      <c r="A367">
        <v>412010143</v>
      </c>
      <c r="B367" t="s">
        <v>420</v>
      </c>
      <c r="C367" t="s">
        <v>307</v>
      </c>
      <c r="D367" t="s">
        <v>141</v>
      </c>
      <c r="F367">
        <v>1713.98</v>
      </c>
      <c r="G367">
        <v>1713.98</v>
      </c>
      <c r="I367">
        <v>3427.96</v>
      </c>
      <c r="J367" t="s">
        <v>142</v>
      </c>
      <c r="K367" s="1">
        <f t="shared" si="7"/>
        <v>6855.92</v>
      </c>
      <c r="L367" s="1">
        <v>0</v>
      </c>
    </row>
    <row r="368" spans="1:12" x14ac:dyDescent="0.25">
      <c r="A368">
        <v>407020063</v>
      </c>
      <c r="B368" t="s">
        <v>421</v>
      </c>
      <c r="C368" t="s">
        <v>307</v>
      </c>
      <c r="D368" t="s">
        <v>141</v>
      </c>
      <c r="F368">
        <v>1817.45</v>
      </c>
      <c r="G368">
        <v>1817.45</v>
      </c>
      <c r="I368">
        <v>3634.9</v>
      </c>
      <c r="J368" t="s">
        <v>142</v>
      </c>
      <c r="K368" s="1">
        <f t="shared" si="7"/>
        <v>7269.8</v>
      </c>
      <c r="L368" s="1">
        <v>0</v>
      </c>
    </row>
    <row r="369" spans="1:12" x14ac:dyDescent="0.25">
      <c r="A369">
        <v>412020050</v>
      </c>
      <c r="B369" t="s">
        <v>422</v>
      </c>
      <c r="C369" t="s">
        <v>307</v>
      </c>
      <c r="D369" t="s">
        <v>141</v>
      </c>
      <c r="F369">
        <v>1825.56</v>
      </c>
      <c r="G369">
        <v>1825.56</v>
      </c>
      <c r="I369">
        <v>3651.12</v>
      </c>
      <c r="J369" t="s">
        <v>142</v>
      </c>
      <c r="K369" s="1">
        <f t="shared" si="7"/>
        <v>7302.24</v>
      </c>
      <c r="L369" s="1">
        <v>0</v>
      </c>
    </row>
    <row r="370" spans="1:12" x14ac:dyDescent="0.25">
      <c r="A370">
        <v>407010033</v>
      </c>
      <c r="B370" t="s">
        <v>423</v>
      </c>
      <c r="C370" t="s">
        <v>307</v>
      </c>
      <c r="D370" t="s">
        <v>141</v>
      </c>
      <c r="F370">
        <v>1833.56</v>
      </c>
      <c r="G370">
        <v>1833.56</v>
      </c>
      <c r="I370">
        <v>3667.12</v>
      </c>
      <c r="J370" t="s">
        <v>142</v>
      </c>
      <c r="K370" s="1">
        <f t="shared" si="7"/>
        <v>7334.24</v>
      </c>
      <c r="L370" s="1">
        <v>0</v>
      </c>
    </row>
    <row r="371" spans="1:12" x14ac:dyDescent="0.25">
      <c r="A371">
        <v>407010041</v>
      </c>
      <c r="B371" t="s">
        <v>424</v>
      </c>
      <c r="C371" t="s">
        <v>307</v>
      </c>
      <c r="D371" t="s">
        <v>141</v>
      </c>
      <c r="F371">
        <v>1833.56</v>
      </c>
      <c r="G371">
        <v>1833.56</v>
      </c>
      <c r="I371">
        <v>3667.12</v>
      </c>
      <c r="J371" t="s">
        <v>142</v>
      </c>
      <c r="K371" s="1">
        <f t="shared" si="7"/>
        <v>7334.24</v>
      </c>
      <c r="L371" s="1">
        <v>0</v>
      </c>
    </row>
    <row r="372" spans="1:12" x14ac:dyDescent="0.25">
      <c r="A372">
        <v>407010068</v>
      </c>
      <c r="B372" t="s">
        <v>425</v>
      </c>
      <c r="C372" t="s">
        <v>307</v>
      </c>
      <c r="D372" t="s">
        <v>141</v>
      </c>
      <c r="F372">
        <v>1914.57</v>
      </c>
      <c r="G372">
        <v>1914.57</v>
      </c>
      <c r="I372">
        <v>3829.14</v>
      </c>
      <c r="J372" t="s">
        <v>142</v>
      </c>
      <c r="K372" s="1">
        <f t="shared" si="7"/>
        <v>7658.28</v>
      </c>
      <c r="L372" s="1">
        <v>0</v>
      </c>
    </row>
    <row r="373" spans="1:12" x14ac:dyDescent="0.25">
      <c r="A373">
        <v>412040174</v>
      </c>
      <c r="B373" t="s">
        <v>426</v>
      </c>
      <c r="C373" t="s">
        <v>307</v>
      </c>
      <c r="D373" t="s">
        <v>141</v>
      </c>
      <c r="F373">
        <v>989.08</v>
      </c>
      <c r="G373">
        <v>1978.16</v>
      </c>
      <c r="I373">
        <v>2967.2400000000002</v>
      </c>
      <c r="J373" t="s">
        <v>142</v>
      </c>
      <c r="K373" s="1">
        <f t="shared" si="7"/>
        <v>3956.32</v>
      </c>
      <c r="L373" s="1">
        <v>0</v>
      </c>
    </row>
    <row r="374" spans="1:12" x14ac:dyDescent="0.25">
      <c r="A374">
        <v>407030034</v>
      </c>
      <c r="B374" t="s">
        <v>427</v>
      </c>
      <c r="C374" t="s">
        <v>307</v>
      </c>
      <c r="D374" t="s">
        <v>141</v>
      </c>
      <c r="F374">
        <v>992.45</v>
      </c>
      <c r="G374">
        <v>1984.9</v>
      </c>
      <c r="I374">
        <v>2977.3500000000004</v>
      </c>
      <c r="J374" t="s">
        <v>142</v>
      </c>
      <c r="K374" s="1">
        <f t="shared" si="7"/>
        <v>3969.8</v>
      </c>
      <c r="L374" s="1">
        <v>0</v>
      </c>
    </row>
    <row r="375" spans="1:12" x14ac:dyDescent="0.25">
      <c r="A375">
        <v>407030026</v>
      </c>
      <c r="B375" t="s">
        <v>428</v>
      </c>
      <c r="C375" t="s">
        <v>307</v>
      </c>
      <c r="D375" t="s">
        <v>141</v>
      </c>
      <c r="F375">
        <v>996.34</v>
      </c>
      <c r="G375">
        <v>1992.68</v>
      </c>
      <c r="I375">
        <v>2989.02</v>
      </c>
      <c r="J375" t="s">
        <v>142</v>
      </c>
      <c r="K375" s="1">
        <f t="shared" si="7"/>
        <v>3985.36</v>
      </c>
      <c r="L375" s="1">
        <v>0</v>
      </c>
    </row>
    <row r="376" spans="1:12" x14ac:dyDescent="0.25">
      <c r="A376">
        <v>412030012</v>
      </c>
      <c r="B376" t="s">
        <v>429</v>
      </c>
      <c r="C376" t="s">
        <v>307</v>
      </c>
      <c r="D376" t="s">
        <v>141</v>
      </c>
      <c r="F376">
        <v>2155.36</v>
      </c>
      <c r="G376">
        <v>2155.36</v>
      </c>
      <c r="I376">
        <v>4310.72</v>
      </c>
      <c r="J376" t="s">
        <v>142</v>
      </c>
      <c r="K376" s="1">
        <f t="shared" si="7"/>
        <v>8621.44</v>
      </c>
      <c r="L376" s="1">
        <v>0</v>
      </c>
    </row>
    <row r="377" spans="1:12" x14ac:dyDescent="0.25">
      <c r="A377">
        <v>407010270</v>
      </c>
      <c r="B377" t="s">
        <v>430</v>
      </c>
      <c r="C377" t="s">
        <v>307</v>
      </c>
      <c r="D377" t="s">
        <v>141</v>
      </c>
      <c r="F377">
        <v>2270.21</v>
      </c>
      <c r="G377">
        <v>2270.21</v>
      </c>
      <c r="I377">
        <v>4540.42</v>
      </c>
      <c r="J377" t="s">
        <v>142</v>
      </c>
      <c r="K377" s="1">
        <f t="shared" si="7"/>
        <v>9080.84</v>
      </c>
      <c r="L377" s="1">
        <v>0</v>
      </c>
    </row>
    <row r="378" spans="1:12" x14ac:dyDescent="0.25">
      <c r="A378">
        <v>407020179</v>
      </c>
      <c r="B378" t="s">
        <v>431</v>
      </c>
      <c r="C378" t="s">
        <v>307</v>
      </c>
      <c r="D378" t="s">
        <v>141</v>
      </c>
      <c r="F378">
        <v>1217.2</v>
      </c>
      <c r="G378">
        <v>2434.4</v>
      </c>
      <c r="I378">
        <v>3651.6000000000004</v>
      </c>
      <c r="J378" t="s">
        <v>142</v>
      </c>
      <c r="K378" s="1">
        <f t="shared" si="7"/>
        <v>4868.8</v>
      </c>
      <c r="L378" s="1">
        <v>0</v>
      </c>
    </row>
    <row r="379" spans="1:12" x14ac:dyDescent="0.25">
      <c r="A379">
        <v>412050102</v>
      </c>
      <c r="B379" t="s">
        <v>432</v>
      </c>
      <c r="C379" t="s">
        <v>307</v>
      </c>
      <c r="D379" t="s">
        <v>141</v>
      </c>
      <c r="F379">
        <v>1260.27</v>
      </c>
      <c r="G379">
        <v>2520.54</v>
      </c>
      <c r="I379">
        <v>3780.81</v>
      </c>
      <c r="J379" t="s">
        <v>142</v>
      </c>
      <c r="K379" s="1">
        <f t="shared" si="7"/>
        <v>5041.08</v>
      </c>
      <c r="L379" s="1">
        <v>0</v>
      </c>
    </row>
    <row r="380" spans="1:12" x14ac:dyDescent="0.25">
      <c r="A380">
        <v>407020187</v>
      </c>
      <c r="B380" t="s">
        <v>433</v>
      </c>
      <c r="C380" t="s">
        <v>307</v>
      </c>
      <c r="D380" t="s">
        <v>141</v>
      </c>
      <c r="F380">
        <v>1174.3599999999999</v>
      </c>
      <c r="G380">
        <v>3523.08</v>
      </c>
      <c r="I380">
        <v>4697.4399999999996</v>
      </c>
      <c r="J380" t="s">
        <v>142</v>
      </c>
      <c r="K380" s="1">
        <f t="shared" si="7"/>
        <v>4697.4399999999996</v>
      </c>
      <c r="L380" s="1">
        <v>0</v>
      </c>
    </row>
    <row r="381" spans="1:12" x14ac:dyDescent="0.25">
      <c r="A381">
        <v>409060046</v>
      </c>
      <c r="B381" t="s">
        <v>434</v>
      </c>
      <c r="C381" t="s">
        <v>435</v>
      </c>
      <c r="D381" t="s">
        <v>141</v>
      </c>
      <c r="F381">
        <v>167.42</v>
      </c>
      <c r="G381">
        <v>669.68</v>
      </c>
      <c r="I381">
        <v>837.09999999999991</v>
      </c>
      <c r="J381" t="s">
        <v>142</v>
      </c>
      <c r="K381" s="1">
        <f t="shared" si="7"/>
        <v>669.68</v>
      </c>
      <c r="L381" s="1">
        <v>0</v>
      </c>
    </row>
    <row r="382" spans="1:12" x14ac:dyDescent="0.25">
      <c r="A382">
        <v>409070033</v>
      </c>
      <c r="B382" t="s">
        <v>436</v>
      </c>
      <c r="C382" t="s">
        <v>435</v>
      </c>
      <c r="D382" t="s">
        <v>141</v>
      </c>
      <c r="F382">
        <v>351.38</v>
      </c>
      <c r="G382">
        <v>702.76</v>
      </c>
      <c r="I382">
        <v>1054.1399999999999</v>
      </c>
      <c r="J382" t="s">
        <v>142</v>
      </c>
      <c r="K382" s="1">
        <f t="shared" si="7"/>
        <v>1405.52</v>
      </c>
      <c r="L382" s="1">
        <v>0</v>
      </c>
    </row>
    <row r="383" spans="1:12" x14ac:dyDescent="0.25">
      <c r="A383">
        <v>410010120</v>
      </c>
      <c r="B383" t="s">
        <v>437</v>
      </c>
      <c r="C383" t="s">
        <v>435</v>
      </c>
      <c r="D383" t="s">
        <v>141</v>
      </c>
      <c r="F383">
        <v>358.2</v>
      </c>
      <c r="G383">
        <v>716.4</v>
      </c>
      <c r="I383">
        <v>1074.5999999999999</v>
      </c>
      <c r="J383" t="s">
        <v>142</v>
      </c>
      <c r="K383" s="1">
        <f t="shared" si="7"/>
        <v>1432.8</v>
      </c>
      <c r="L383" s="1">
        <v>0</v>
      </c>
    </row>
    <row r="384" spans="1:12" x14ac:dyDescent="0.25">
      <c r="A384">
        <v>409070041</v>
      </c>
      <c r="B384" t="s">
        <v>438</v>
      </c>
      <c r="C384" t="s">
        <v>435</v>
      </c>
      <c r="D384" t="s">
        <v>141</v>
      </c>
      <c r="F384">
        <v>372.53</v>
      </c>
      <c r="G384">
        <v>745.06</v>
      </c>
      <c r="I384">
        <v>1117.5899999999999</v>
      </c>
      <c r="J384" t="s">
        <v>142</v>
      </c>
      <c r="K384" s="1">
        <f t="shared" si="7"/>
        <v>1490.12</v>
      </c>
      <c r="L384" s="1">
        <v>0</v>
      </c>
    </row>
    <row r="385" spans="1:12" x14ac:dyDescent="0.25">
      <c r="A385">
        <v>409070068</v>
      </c>
      <c r="B385" t="s">
        <v>439</v>
      </c>
      <c r="C385" t="s">
        <v>435</v>
      </c>
      <c r="D385" t="s">
        <v>141</v>
      </c>
      <c r="F385">
        <v>372.54</v>
      </c>
      <c r="G385">
        <v>745.08</v>
      </c>
      <c r="I385">
        <v>1117.6200000000001</v>
      </c>
      <c r="J385" t="s">
        <v>142</v>
      </c>
      <c r="K385" s="1">
        <f t="shared" si="7"/>
        <v>1490.16</v>
      </c>
      <c r="L385" s="1">
        <v>0</v>
      </c>
    </row>
    <row r="386" spans="1:12" x14ac:dyDescent="0.25">
      <c r="A386">
        <v>409070084</v>
      </c>
      <c r="B386" t="s">
        <v>440</v>
      </c>
      <c r="C386" t="s">
        <v>435</v>
      </c>
      <c r="D386" t="s">
        <v>141</v>
      </c>
      <c r="F386">
        <v>372.54</v>
      </c>
      <c r="G386">
        <v>745.08</v>
      </c>
      <c r="I386">
        <v>1117.6200000000001</v>
      </c>
      <c r="J386" t="s">
        <v>142</v>
      </c>
      <c r="K386" s="1">
        <f t="shared" ref="K386:K449" si="8">(F386*4)</f>
        <v>1490.16</v>
      </c>
      <c r="L386" s="1">
        <v>0</v>
      </c>
    </row>
    <row r="387" spans="1:12" x14ac:dyDescent="0.25">
      <c r="A387">
        <v>409070025</v>
      </c>
      <c r="B387" t="s">
        <v>441</v>
      </c>
      <c r="C387" t="s">
        <v>435</v>
      </c>
      <c r="D387" t="s">
        <v>141</v>
      </c>
      <c r="F387">
        <v>372.54</v>
      </c>
      <c r="G387">
        <v>745.08</v>
      </c>
      <c r="I387">
        <v>1117.6200000000001</v>
      </c>
      <c r="J387" t="s">
        <v>142</v>
      </c>
      <c r="K387" s="1">
        <f t="shared" si="8"/>
        <v>1490.16</v>
      </c>
      <c r="L387" s="1">
        <v>0</v>
      </c>
    </row>
    <row r="388" spans="1:12" x14ac:dyDescent="0.25">
      <c r="A388">
        <v>409070076</v>
      </c>
      <c r="B388" t="s">
        <v>442</v>
      </c>
      <c r="C388" t="s">
        <v>435</v>
      </c>
      <c r="D388" t="s">
        <v>141</v>
      </c>
      <c r="F388">
        <v>372.54</v>
      </c>
      <c r="G388">
        <v>745.08</v>
      </c>
      <c r="I388">
        <v>1117.6200000000001</v>
      </c>
      <c r="J388" t="s">
        <v>142</v>
      </c>
      <c r="K388" s="1">
        <f t="shared" si="8"/>
        <v>1490.16</v>
      </c>
      <c r="L388" s="1">
        <v>0</v>
      </c>
    </row>
    <row r="389" spans="1:12" x14ac:dyDescent="0.25">
      <c r="A389">
        <v>409070149</v>
      </c>
      <c r="B389" t="s">
        <v>443</v>
      </c>
      <c r="C389" t="s">
        <v>435</v>
      </c>
      <c r="D389" t="s">
        <v>141</v>
      </c>
      <c r="F389">
        <v>372.54</v>
      </c>
      <c r="G389">
        <v>745.08</v>
      </c>
      <c r="I389">
        <v>1117.6200000000001</v>
      </c>
      <c r="J389" t="s">
        <v>142</v>
      </c>
      <c r="K389" s="1">
        <f t="shared" si="8"/>
        <v>1490.16</v>
      </c>
      <c r="L389" s="1">
        <v>0</v>
      </c>
    </row>
    <row r="390" spans="1:12" x14ac:dyDescent="0.25">
      <c r="A390">
        <v>409060240</v>
      </c>
      <c r="B390" t="s">
        <v>444</v>
      </c>
      <c r="C390" t="s">
        <v>435</v>
      </c>
      <c r="D390" t="s">
        <v>141</v>
      </c>
      <c r="F390">
        <v>376.84</v>
      </c>
      <c r="G390">
        <v>753.68</v>
      </c>
      <c r="I390">
        <v>1130.52</v>
      </c>
      <c r="J390" t="s">
        <v>142</v>
      </c>
      <c r="K390" s="1">
        <f t="shared" si="8"/>
        <v>1507.36</v>
      </c>
      <c r="L390" s="1">
        <v>0</v>
      </c>
    </row>
    <row r="391" spans="1:12" x14ac:dyDescent="0.25">
      <c r="A391">
        <v>409070300</v>
      </c>
      <c r="B391" t="s">
        <v>445</v>
      </c>
      <c r="C391" t="s">
        <v>435</v>
      </c>
      <c r="D391" t="s">
        <v>141</v>
      </c>
      <c r="F391">
        <v>128.44</v>
      </c>
      <c r="G391">
        <v>770.64</v>
      </c>
      <c r="I391">
        <v>899.07999999999993</v>
      </c>
      <c r="J391" t="s">
        <v>142</v>
      </c>
      <c r="K391" s="1">
        <f t="shared" si="8"/>
        <v>513.76</v>
      </c>
      <c r="L391" s="1">
        <f t="shared" ref="L391:L430" si="9">G391-K391</f>
        <v>256.88</v>
      </c>
    </row>
    <row r="392" spans="1:12" x14ac:dyDescent="0.25">
      <c r="A392">
        <v>410010057</v>
      </c>
      <c r="B392" t="s">
        <v>446</v>
      </c>
      <c r="C392" t="s">
        <v>435</v>
      </c>
      <c r="D392" t="s">
        <v>141</v>
      </c>
      <c r="F392">
        <v>783.51</v>
      </c>
      <c r="G392">
        <v>783.51</v>
      </c>
      <c r="I392">
        <v>1567.02</v>
      </c>
      <c r="J392" t="s">
        <v>142</v>
      </c>
      <c r="K392" s="1">
        <f t="shared" si="8"/>
        <v>3134.04</v>
      </c>
      <c r="L392" s="1">
        <v>0</v>
      </c>
    </row>
    <row r="393" spans="1:12" x14ac:dyDescent="0.25">
      <c r="A393">
        <v>409070114</v>
      </c>
      <c r="B393" t="s">
        <v>447</v>
      </c>
      <c r="C393" t="s">
        <v>435</v>
      </c>
      <c r="D393" t="s">
        <v>141</v>
      </c>
      <c r="F393">
        <v>398.05</v>
      </c>
      <c r="G393">
        <v>796.1</v>
      </c>
      <c r="I393">
        <v>1194.1500000000001</v>
      </c>
      <c r="J393" t="s">
        <v>142</v>
      </c>
      <c r="K393" s="1">
        <f t="shared" si="8"/>
        <v>1592.2</v>
      </c>
      <c r="L393" s="1">
        <v>0</v>
      </c>
    </row>
    <row r="394" spans="1:12" x14ac:dyDescent="0.25">
      <c r="A394">
        <v>409070211</v>
      </c>
      <c r="B394" t="s">
        <v>448</v>
      </c>
      <c r="C394" t="s">
        <v>435</v>
      </c>
      <c r="D394" t="s">
        <v>141</v>
      </c>
      <c r="F394">
        <v>409.55</v>
      </c>
      <c r="G394">
        <v>819.1</v>
      </c>
      <c r="I394">
        <v>1228.6500000000001</v>
      </c>
      <c r="J394" t="s">
        <v>142</v>
      </c>
      <c r="K394" s="1">
        <f t="shared" si="8"/>
        <v>1638.2</v>
      </c>
      <c r="L394" s="1">
        <v>0</v>
      </c>
    </row>
    <row r="395" spans="1:12" x14ac:dyDescent="0.25">
      <c r="A395">
        <v>409060054</v>
      </c>
      <c r="B395" t="s">
        <v>449</v>
      </c>
      <c r="C395" t="s">
        <v>435</v>
      </c>
      <c r="D395" t="s">
        <v>141</v>
      </c>
      <c r="F395">
        <v>137.38</v>
      </c>
      <c r="G395">
        <v>824.28</v>
      </c>
      <c r="I395">
        <v>961.66</v>
      </c>
      <c r="J395" t="s">
        <v>142</v>
      </c>
      <c r="K395" s="1">
        <f t="shared" si="8"/>
        <v>549.52</v>
      </c>
      <c r="L395" s="1">
        <f t="shared" si="9"/>
        <v>274.76</v>
      </c>
    </row>
    <row r="396" spans="1:12" x14ac:dyDescent="0.25">
      <c r="A396">
        <v>409070262</v>
      </c>
      <c r="B396" t="s">
        <v>450</v>
      </c>
      <c r="C396" t="s">
        <v>435</v>
      </c>
      <c r="D396" t="s">
        <v>141</v>
      </c>
      <c r="F396">
        <v>119.35</v>
      </c>
      <c r="G396">
        <v>835.44999999999993</v>
      </c>
      <c r="I396">
        <v>954.8</v>
      </c>
      <c r="J396" t="s">
        <v>142</v>
      </c>
      <c r="K396" s="1">
        <f t="shared" si="8"/>
        <v>477.4</v>
      </c>
      <c r="L396" s="1">
        <f t="shared" si="9"/>
        <v>358.04999999999995</v>
      </c>
    </row>
    <row r="397" spans="1:12" x14ac:dyDescent="0.25">
      <c r="A397">
        <v>409070220</v>
      </c>
      <c r="B397" t="s">
        <v>451</v>
      </c>
      <c r="C397" t="s">
        <v>435</v>
      </c>
      <c r="D397" t="s">
        <v>141</v>
      </c>
      <c r="F397">
        <v>119.35</v>
      </c>
      <c r="G397">
        <v>835.44999999999993</v>
      </c>
      <c r="I397">
        <v>954.8</v>
      </c>
      <c r="J397" t="s">
        <v>142</v>
      </c>
      <c r="K397" s="1">
        <f t="shared" si="8"/>
        <v>477.4</v>
      </c>
      <c r="L397" s="1">
        <f t="shared" si="9"/>
        <v>358.04999999999995</v>
      </c>
    </row>
    <row r="398" spans="1:12" x14ac:dyDescent="0.25">
      <c r="A398">
        <v>409070017</v>
      </c>
      <c r="B398" t="s">
        <v>452</v>
      </c>
      <c r="C398" t="s">
        <v>435</v>
      </c>
      <c r="D398" t="s">
        <v>141</v>
      </c>
      <c r="F398">
        <v>119.35</v>
      </c>
      <c r="G398">
        <v>835.44999999999993</v>
      </c>
      <c r="I398">
        <v>954.8</v>
      </c>
      <c r="J398" t="s">
        <v>142</v>
      </c>
      <c r="K398" s="1">
        <f t="shared" si="8"/>
        <v>477.4</v>
      </c>
      <c r="L398" s="1">
        <f t="shared" si="9"/>
        <v>358.04999999999995</v>
      </c>
    </row>
    <row r="399" spans="1:12" x14ac:dyDescent="0.25">
      <c r="A399">
        <v>409070190</v>
      </c>
      <c r="B399" t="s">
        <v>453</v>
      </c>
      <c r="C399" t="s">
        <v>435</v>
      </c>
      <c r="D399" t="s">
        <v>141</v>
      </c>
      <c r="F399">
        <v>139.96</v>
      </c>
      <c r="G399">
        <v>839.76</v>
      </c>
      <c r="I399">
        <v>979.72</v>
      </c>
      <c r="J399" t="s">
        <v>142</v>
      </c>
      <c r="K399" s="1">
        <f t="shared" si="8"/>
        <v>559.84</v>
      </c>
      <c r="L399" s="1">
        <f t="shared" si="9"/>
        <v>279.91999999999996</v>
      </c>
    </row>
    <row r="400" spans="1:12" x14ac:dyDescent="0.25">
      <c r="A400">
        <v>409070289</v>
      </c>
      <c r="B400" t="s">
        <v>454</v>
      </c>
      <c r="C400" t="s">
        <v>435</v>
      </c>
      <c r="D400" t="s">
        <v>141</v>
      </c>
      <c r="F400">
        <v>428.45</v>
      </c>
      <c r="G400">
        <v>856.9</v>
      </c>
      <c r="I400">
        <v>1285.3499999999999</v>
      </c>
      <c r="J400" t="s">
        <v>142</v>
      </c>
      <c r="K400" s="1">
        <f t="shared" si="8"/>
        <v>1713.8</v>
      </c>
      <c r="L400" s="1">
        <v>0</v>
      </c>
    </row>
    <row r="401" spans="1:12" x14ac:dyDescent="0.25">
      <c r="A401">
        <v>409060178</v>
      </c>
      <c r="B401" t="s">
        <v>455</v>
      </c>
      <c r="C401" t="s">
        <v>435</v>
      </c>
      <c r="D401" t="s">
        <v>141</v>
      </c>
      <c r="F401">
        <v>173.33</v>
      </c>
      <c r="G401">
        <v>866.65000000000009</v>
      </c>
      <c r="I401">
        <v>1039.98</v>
      </c>
      <c r="J401" t="s">
        <v>142</v>
      </c>
      <c r="K401" s="1">
        <f t="shared" si="8"/>
        <v>693.32</v>
      </c>
      <c r="L401" s="1">
        <f t="shared" si="9"/>
        <v>173.33000000000004</v>
      </c>
    </row>
    <row r="402" spans="1:12" x14ac:dyDescent="0.25">
      <c r="A402">
        <v>409060208</v>
      </c>
      <c r="B402" t="s">
        <v>456</v>
      </c>
      <c r="C402" t="s">
        <v>435</v>
      </c>
      <c r="D402" t="s">
        <v>141</v>
      </c>
      <c r="F402">
        <v>437.46</v>
      </c>
      <c r="G402">
        <v>874.92</v>
      </c>
      <c r="I402">
        <v>1312.3799999999999</v>
      </c>
      <c r="J402" t="s">
        <v>142</v>
      </c>
      <c r="K402" s="1">
        <f t="shared" si="8"/>
        <v>1749.84</v>
      </c>
      <c r="L402" s="1">
        <v>0</v>
      </c>
    </row>
    <row r="403" spans="1:12" x14ac:dyDescent="0.25">
      <c r="A403">
        <v>409060038</v>
      </c>
      <c r="B403" t="s">
        <v>457</v>
      </c>
      <c r="C403" t="s">
        <v>435</v>
      </c>
      <c r="D403" t="s">
        <v>141</v>
      </c>
      <c r="F403">
        <v>443.66</v>
      </c>
      <c r="G403">
        <v>887.32</v>
      </c>
      <c r="I403">
        <v>1330.98</v>
      </c>
      <c r="J403" t="s">
        <v>142</v>
      </c>
      <c r="K403" s="1">
        <f t="shared" si="8"/>
        <v>1774.64</v>
      </c>
      <c r="L403" s="1">
        <v>0</v>
      </c>
    </row>
    <row r="404" spans="1:12" x14ac:dyDescent="0.25">
      <c r="A404">
        <v>409060011</v>
      </c>
      <c r="B404" t="s">
        <v>458</v>
      </c>
      <c r="C404" t="s">
        <v>435</v>
      </c>
      <c r="D404" t="s">
        <v>141</v>
      </c>
      <c r="F404">
        <v>178.01</v>
      </c>
      <c r="G404">
        <v>890.05</v>
      </c>
      <c r="I404">
        <v>1068.06</v>
      </c>
      <c r="J404" t="s">
        <v>142</v>
      </c>
      <c r="K404" s="1">
        <f t="shared" si="8"/>
        <v>712.04</v>
      </c>
      <c r="L404" s="1">
        <f t="shared" si="9"/>
        <v>178.01</v>
      </c>
    </row>
    <row r="405" spans="1:12" x14ac:dyDescent="0.25">
      <c r="A405">
        <v>409060020</v>
      </c>
      <c r="B405" t="s">
        <v>459</v>
      </c>
      <c r="C405" t="s">
        <v>435</v>
      </c>
      <c r="D405" t="s">
        <v>141</v>
      </c>
      <c r="F405">
        <v>449.2</v>
      </c>
      <c r="G405">
        <v>898.4</v>
      </c>
      <c r="I405">
        <v>1347.6</v>
      </c>
      <c r="J405" t="s">
        <v>142</v>
      </c>
      <c r="K405" s="1">
        <f t="shared" si="8"/>
        <v>1796.8</v>
      </c>
      <c r="L405" s="1">
        <v>0</v>
      </c>
    </row>
    <row r="406" spans="1:12" x14ac:dyDescent="0.25">
      <c r="A406">
        <v>409070157</v>
      </c>
      <c r="B406" t="s">
        <v>460</v>
      </c>
      <c r="C406" t="s">
        <v>435</v>
      </c>
      <c r="D406" t="s">
        <v>141</v>
      </c>
      <c r="F406">
        <v>224.68</v>
      </c>
      <c r="G406">
        <v>898.72</v>
      </c>
      <c r="I406">
        <v>1123.4000000000001</v>
      </c>
      <c r="J406" t="s">
        <v>142</v>
      </c>
      <c r="K406" s="1">
        <f t="shared" si="8"/>
        <v>898.72</v>
      </c>
      <c r="L406" s="1">
        <v>0</v>
      </c>
    </row>
    <row r="407" spans="1:12" x14ac:dyDescent="0.25">
      <c r="A407">
        <v>410010081</v>
      </c>
      <c r="B407" t="s">
        <v>461</v>
      </c>
      <c r="C407" t="s">
        <v>435</v>
      </c>
      <c r="D407" t="s">
        <v>141</v>
      </c>
      <c r="F407">
        <v>450.64</v>
      </c>
      <c r="G407">
        <v>901.28</v>
      </c>
      <c r="I407">
        <v>1351.92</v>
      </c>
      <c r="J407" t="s">
        <v>142</v>
      </c>
      <c r="K407" s="1">
        <f t="shared" si="8"/>
        <v>1802.56</v>
      </c>
      <c r="L407" s="1">
        <v>0</v>
      </c>
    </row>
    <row r="408" spans="1:12" x14ac:dyDescent="0.25">
      <c r="A408">
        <v>409070203</v>
      </c>
      <c r="B408" t="s">
        <v>462</v>
      </c>
      <c r="C408" t="s">
        <v>435</v>
      </c>
      <c r="D408" t="s">
        <v>141</v>
      </c>
      <c r="F408">
        <v>457.67</v>
      </c>
      <c r="G408">
        <v>915.34</v>
      </c>
      <c r="I408">
        <v>1373.01</v>
      </c>
      <c r="J408" t="s">
        <v>142</v>
      </c>
      <c r="K408" s="1">
        <f t="shared" si="8"/>
        <v>1830.68</v>
      </c>
      <c r="L408" s="1">
        <v>0</v>
      </c>
    </row>
    <row r="409" spans="1:12" x14ac:dyDescent="0.25">
      <c r="A409">
        <v>410010065</v>
      </c>
      <c r="B409" t="s">
        <v>463</v>
      </c>
      <c r="C409" t="s">
        <v>435</v>
      </c>
      <c r="D409" t="s">
        <v>141</v>
      </c>
      <c r="F409">
        <v>462.8</v>
      </c>
      <c r="G409">
        <v>925.6</v>
      </c>
      <c r="I409">
        <v>1388.4</v>
      </c>
      <c r="J409" t="s">
        <v>142</v>
      </c>
      <c r="K409" s="1">
        <f t="shared" si="8"/>
        <v>1851.2</v>
      </c>
      <c r="L409" s="1">
        <v>0</v>
      </c>
    </row>
    <row r="410" spans="1:12" x14ac:dyDescent="0.25">
      <c r="A410">
        <v>409060232</v>
      </c>
      <c r="B410" t="s">
        <v>464</v>
      </c>
      <c r="C410" t="s">
        <v>435</v>
      </c>
      <c r="D410" t="s">
        <v>141</v>
      </c>
      <c r="F410">
        <v>465.59</v>
      </c>
      <c r="G410">
        <v>931.18</v>
      </c>
      <c r="I410">
        <v>1396.77</v>
      </c>
      <c r="J410" t="s">
        <v>142</v>
      </c>
      <c r="K410" s="1">
        <f t="shared" si="8"/>
        <v>1862.36</v>
      </c>
      <c r="L410" s="1">
        <v>0</v>
      </c>
    </row>
    <row r="411" spans="1:12" x14ac:dyDescent="0.25">
      <c r="A411">
        <v>410010111</v>
      </c>
      <c r="B411" t="s">
        <v>465</v>
      </c>
      <c r="C411" t="s">
        <v>435</v>
      </c>
      <c r="D411" t="s">
        <v>141</v>
      </c>
      <c r="F411">
        <v>313.44</v>
      </c>
      <c r="G411">
        <v>940.31999999999994</v>
      </c>
      <c r="I411">
        <v>1253.76</v>
      </c>
      <c r="J411" t="s">
        <v>142</v>
      </c>
      <c r="K411" s="1">
        <f t="shared" si="8"/>
        <v>1253.76</v>
      </c>
      <c r="L411" s="1">
        <v>0</v>
      </c>
    </row>
    <row r="412" spans="1:12" x14ac:dyDescent="0.25">
      <c r="A412">
        <v>409070050</v>
      </c>
      <c r="B412" t="s">
        <v>466</v>
      </c>
      <c r="C412" t="s">
        <v>435</v>
      </c>
      <c r="D412" t="s">
        <v>141</v>
      </c>
      <c r="F412">
        <v>472.43</v>
      </c>
      <c r="G412">
        <v>944.86</v>
      </c>
      <c r="I412">
        <v>1417.29</v>
      </c>
      <c r="J412" t="s">
        <v>142</v>
      </c>
      <c r="K412" s="1">
        <f t="shared" si="8"/>
        <v>1889.72</v>
      </c>
      <c r="L412" s="1">
        <v>0</v>
      </c>
    </row>
    <row r="413" spans="1:12" x14ac:dyDescent="0.25">
      <c r="A413">
        <v>410010090</v>
      </c>
      <c r="B413" t="s">
        <v>467</v>
      </c>
      <c r="C413" t="s">
        <v>435</v>
      </c>
      <c r="D413" t="s">
        <v>141</v>
      </c>
      <c r="F413">
        <v>315.92</v>
      </c>
      <c r="G413">
        <v>947.76</v>
      </c>
      <c r="I413">
        <v>1263.68</v>
      </c>
      <c r="J413" t="s">
        <v>142</v>
      </c>
      <c r="K413" s="1">
        <f t="shared" si="8"/>
        <v>1263.68</v>
      </c>
      <c r="L413" s="1">
        <v>0</v>
      </c>
    </row>
    <row r="414" spans="1:12" x14ac:dyDescent="0.25">
      <c r="A414">
        <v>409060186</v>
      </c>
      <c r="B414" t="s">
        <v>468</v>
      </c>
      <c r="C414" t="s">
        <v>435</v>
      </c>
      <c r="D414" t="s">
        <v>141</v>
      </c>
      <c r="F414">
        <v>485.48</v>
      </c>
      <c r="G414">
        <v>970.96</v>
      </c>
      <c r="I414">
        <v>1456.44</v>
      </c>
      <c r="J414" t="s">
        <v>142</v>
      </c>
      <c r="K414" s="1">
        <f t="shared" si="8"/>
        <v>1941.92</v>
      </c>
      <c r="L414" s="1">
        <v>0</v>
      </c>
    </row>
    <row r="415" spans="1:12" x14ac:dyDescent="0.25">
      <c r="A415">
        <v>409060224</v>
      </c>
      <c r="B415" t="s">
        <v>469</v>
      </c>
      <c r="C415" t="s">
        <v>435</v>
      </c>
      <c r="D415" t="s">
        <v>141</v>
      </c>
      <c r="F415">
        <v>323.74</v>
      </c>
      <c r="G415">
        <v>971.22</v>
      </c>
      <c r="I415">
        <v>1294.96</v>
      </c>
      <c r="J415" t="s">
        <v>142</v>
      </c>
      <c r="K415" s="1">
        <f t="shared" si="8"/>
        <v>1294.96</v>
      </c>
      <c r="L415" s="1">
        <v>0</v>
      </c>
    </row>
    <row r="416" spans="1:12" x14ac:dyDescent="0.25">
      <c r="A416">
        <v>409060275</v>
      </c>
      <c r="B416" t="s">
        <v>470</v>
      </c>
      <c r="C416" t="s">
        <v>435</v>
      </c>
      <c r="D416" t="s">
        <v>141</v>
      </c>
      <c r="F416">
        <v>324.23</v>
      </c>
      <c r="G416">
        <v>972.69</v>
      </c>
      <c r="I416">
        <v>1296.92</v>
      </c>
      <c r="J416" t="s">
        <v>142</v>
      </c>
      <c r="K416" s="1">
        <f t="shared" si="8"/>
        <v>1296.92</v>
      </c>
      <c r="L416" s="1">
        <v>0</v>
      </c>
    </row>
    <row r="417" spans="1:12" x14ac:dyDescent="0.25">
      <c r="A417">
        <v>409060259</v>
      </c>
      <c r="B417" t="s">
        <v>471</v>
      </c>
      <c r="C417" t="s">
        <v>435</v>
      </c>
      <c r="D417" t="s">
        <v>141</v>
      </c>
      <c r="F417">
        <v>334.32</v>
      </c>
      <c r="G417">
        <v>1002.96</v>
      </c>
      <c r="I417">
        <v>1337.28</v>
      </c>
      <c r="J417" t="s">
        <v>142</v>
      </c>
      <c r="K417" s="1">
        <f t="shared" si="8"/>
        <v>1337.28</v>
      </c>
      <c r="L417" s="1">
        <v>0</v>
      </c>
    </row>
    <row r="418" spans="1:12" x14ac:dyDescent="0.25">
      <c r="A418">
        <v>409060267</v>
      </c>
      <c r="B418" t="s">
        <v>472</v>
      </c>
      <c r="C418" t="s">
        <v>435</v>
      </c>
      <c r="D418" t="s">
        <v>141</v>
      </c>
      <c r="F418">
        <v>337.17</v>
      </c>
      <c r="G418">
        <v>1011.51</v>
      </c>
      <c r="I418">
        <v>1348.68</v>
      </c>
      <c r="J418" t="s">
        <v>142</v>
      </c>
      <c r="K418" s="1">
        <f t="shared" si="8"/>
        <v>1348.68</v>
      </c>
      <c r="L418" s="1">
        <v>0</v>
      </c>
    </row>
    <row r="419" spans="1:12" x14ac:dyDescent="0.25">
      <c r="A419">
        <v>409070238</v>
      </c>
      <c r="B419" t="s">
        <v>473</v>
      </c>
      <c r="C419" t="s">
        <v>435</v>
      </c>
      <c r="D419" t="s">
        <v>141</v>
      </c>
      <c r="F419">
        <v>339.52</v>
      </c>
      <c r="G419">
        <v>1018.56</v>
      </c>
      <c r="I419">
        <v>1358.08</v>
      </c>
      <c r="J419" t="s">
        <v>142</v>
      </c>
      <c r="K419" s="1">
        <f t="shared" si="8"/>
        <v>1358.08</v>
      </c>
      <c r="L419" s="1">
        <v>0</v>
      </c>
    </row>
    <row r="420" spans="1:12" x14ac:dyDescent="0.25">
      <c r="A420">
        <v>409060216</v>
      </c>
      <c r="B420" t="s">
        <v>474</v>
      </c>
      <c r="C420" t="s">
        <v>435</v>
      </c>
      <c r="D420" t="s">
        <v>141</v>
      </c>
      <c r="F420">
        <v>509.86</v>
      </c>
      <c r="G420">
        <v>1019.72</v>
      </c>
      <c r="I420">
        <v>1529.58</v>
      </c>
      <c r="J420" t="s">
        <v>142</v>
      </c>
      <c r="K420" s="1">
        <f t="shared" si="8"/>
        <v>2039.44</v>
      </c>
      <c r="L420" s="1">
        <v>0</v>
      </c>
    </row>
    <row r="421" spans="1:12" x14ac:dyDescent="0.25">
      <c r="A421">
        <v>409060194</v>
      </c>
      <c r="B421" t="s">
        <v>475</v>
      </c>
      <c r="C421" t="s">
        <v>435</v>
      </c>
      <c r="D421" t="s">
        <v>141</v>
      </c>
      <c r="F421">
        <v>528.94000000000005</v>
      </c>
      <c r="G421">
        <v>1057.8800000000001</v>
      </c>
      <c r="I421">
        <v>1586.8200000000002</v>
      </c>
      <c r="J421" t="s">
        <v>142</v>
      </c>
      <c r="K421" s="1">
        <f t="shared" si="8"/>
        <v>2115.7600000000002</v>
      </c>
      <c r="L421" s="1">
        <v>0</v>
      </c>
    </row>
    <row r="422" spans="1:12" x14ac:dyDescent="0.25">
      <c r="A422">
        <v>409070254</v>
      </c>
      <c r="B422" t="s">
        <v>476</v>
      </c>
      <c r="C422" t="s">
        <v>435</v>
      </c>
      <c r="D422" t="s">
        <v>141</v>
      </c>
      <c r="F422">
        <v>1142.25</v>
      </c>
      <c r="G422">
        <v>1142.25</v>
      </c>
      <c r="I422">
        <v>2284.5</v>
      </c>
      <c r="J422" t="s">
        <v>142</v>
      </c>
      <c r="K422" s="1">
        <f t="shared" si="8"/>
        <v>4569</v>
      </c>
      <c r="L422" s="1">
        <v>0</v>
      </c>
    </row>
    <row r="423" spans="1:12" x14ac:dyDescent="0.25">
      <c r="A423">
        <v>409060100</v>
      </c>
      <c r="B423" t="s">
        <v>477</v>
      </c>
      <c r="C423" t="s">
        <v>435</v>
      </c>
      <c r="D423" t="s">
        <v>141</v>
      </c>
      <c r="F423">
        <v>658.83</v>
      </c>
      <c r="G423">
        <v>1317.66</v>
      </c>
      <c r="I423">
        <v>1976.4900000000002</v>
      </c>
      <c r="J423" t="s">
        <v>142</v>
      </c>
      <c r="K423" s="1">
        <f t="shared" si="8"/>
        <v>2635.32</v>
      </c>
      <c r="L423" s="1">
        <v>0</v>
      </c>
    </row>
    <row r="424" spans="1:12" x14ac:dyDescent="0.25">
      <c r="A424">
        <v>409060151</v>
      </c>
      <c r="B424" t="s">
        <v>478</v>
      </c>
      <c r="C424" t="s">
        <v>435</v>
      </c>
      <c r="D424" t="s">
        <v>141</v>
      </c>
      <c r="F424">
        <v>665.32</v>
      </c>
      <c r="G424">
        <v>1330.64</v>
      </c>
      <c r="I424">
        <v>1995.96</v>
      </c>
      <c r="J424" t="s">
        <v>142</v>
      </c>
      <c r="K424" s="1">
        <f t="shared" si="8"/>
        <v>2661.28</v>
      </c>
      <c r="L424" s="1">
        <v>0</v>
      </c>
    </row>
    <row r="425" spans="1:12" x14ac:dyDescent="0.25">
      <c r="A425">
        <v>409060143</v>
      </c>
      <c r="B425" t="s">
        <v>479</v>
      </c>
      <c r="C425" t="s">
        <v>435</v>
      </c>
      <c r="D425" t="s">
        <v>141</v>
      </c>
      <c r="F425">
        <v>717.9</v>
      </c>
      <c r="G425">
        <v>1435.8</v>
      </c>
      <c r="I425">
        <v>2153.6999999999998</v>
      </c>
      <c r="J425" t="s">
        <v>142</v>
      </c>
      <c r="K425" s="1">
        <f t="shared" si="8"/>
        <v>2871.6</v>
      </c>
      <c r="L425" s="1">
        <v>0</v>
      </c>
    </row>
    <row r="426" spans="1:12" x14ac:dyDescent="0.25">
      <c r="A426">
        <v>409060127</v>
      </c>
      <c r="B426" t="s">
        <v>480</v>
      </c>
      <c r="C426" t="s">
        <v>435</v>
      </c>
      <c r="D426" t="s">
        <v>141</v>
      </c>
      <c r="F426">
        <v>781.93</v>
      </c>
      <c r="G426">
        <v>1563.86</v>
      </c>
      <c r="I426">
        <v>2345.79</v>
      </c>
      <c r="J426" t="s">
        <v>142</v>
      </c>
      <c r="K426" s="1">
        <f t="shared" si="8"/>
        <v>3127.72</v>
      </c>
      <c r="L426" s="1">
        <v>0</v>
      </c>
    </row>
    <row r="427" spans="1:12" x14ac:dyDescent="0.25">
      <c r="A427">
        <v>409060135</v>
      </c>
      <c r="B427" t="s">
        <v>481</v>
      </c>
      <c r="C427" t="s">
        <v>435</v>
      </c>
      <c r="D427" t="s">
        <v>141</v>
      </c>
      <c r="F427">
        <v>907.93</v>
      </c>
      <c r="G427">
        <v>1815.86</v>
      </c>
      <c r="I427">
        <v>2723.79</v>
      </c>
      <c r="J427" t="s">
        <v>142</v>
      </c>
      <c r="K427" s="1">
        <f t="shared" si="8"/>
        <v>3631.72</v>
      </c>
      <c r="L427" s="1">
        <v>0</v>
      </c>
    </row>
    <row r="428" spans="1:12" x14ac:dyDescent="0.25">
      <c r="A428">
        <v>410010073</v>
      </c>
      <c r="B428" t="s">
        <v>482</v>
      </c>
      <c r="C428" t="s">
        <v>435</v>
      </c>
      <c r="D428" t="s">
        <v>141</v>
      </c>
      <c r="F428">
        <v>514.16999999999996</v>
      </c>
      <c r="G428">
        <v>2056.6799999999998</v>
      </c>
      <c r="I428">
        <v>2570.85</v>
      </c>
      <c r="J428" t="s">
        <v>142</v>
      </c>
      <c r="K428" s="1">
        <f t="shared" si="8"/>
        <v>2056.6799999999998</v>
      </c>
      <c r="L428" s="1">
        <v>0</v>
      </c>
    </row>
    <row r="429" spans="1:12" x14ac:dyDescent="0.25">
      <c r="A429">
        <v>409060119</v>
      </c>
      <c r="B429" t="s">
        <v>483</v>
      </c>
      <c r="C429" t="s">
        <v>435</v>
      </c>
      <c r="D429" t="s">
        <v>141</v>
      </c>
      <c r="F429">
        <v>1103.6400000000001</v>
      </c>
      <c r="G429">
        <v>2207.2800000000002</v>
      </c>
      <c r="I429">
        <v>3310.92</v>
      </c>
      <c r="J429" t="s">
        <v>142</v>
      </c>
      <c r="K429" s="1">
        <f t="shared" si="8"/>
        <v>4414.5600000000004</v>
      </c>
      <c r="L429" s="1">
        <v>0</v>
      </c>
    </row>
    <row r="430" spans="1:12" x14ac:dyDescent="0.25">
      <c r="A430">
        <v>409070270</v>
      </c>
      <c r="B430" t="s">
        <v>484</v>
      </c>
      <c r="C430" t="s">
        <v>435</v>
      </c>
      <c r="D430" t="s">
        <v>141</v>
      </c>
      <c r="F430">
        <v>372.89</v>
      </c>
      <c r="G430">
        <v>3356.0099999999998</v>
      </c>
      <c r="I430">
        <v>3728.8999999999996</v>
      </c>
      <c r="J430" t="s">
        <v>142</v>
      </c>
      <c r="K430" s="1">
        <f t="shared" si="8"/>
        <v>1491.56</v>
      </c>
      <c r="L430" s="1">
        <f t="shared" si="9"/>
        <v>1864.4499999999998</v>
      </c>
    </row>
    <row r="431" spans="1:12" x14ac:dyDescent="0.25">
      <c r="A431">
        <v>415020050</v>
      </c>
      <c r="B431" t="s">
        <v>486</v>
      </c>
      <c r="C431" t="s">
        <v>485</v>
      </c>
      <c r="D431" t="s">
        <v>141</v>
      </c>
      <c r="J431" t="s">
        <v>147</v>
      </c>
      <c r="K431" s="1">
        <f t="shared" si="8"/>
        <v>0</v>
      </c>
      <c r="L431" s="1">
        <v>0</v>
      </c>
    </row>
    <row r="432" spans="1:12" x14ac:dyDescent="0.25">
      <c r="A432">
        <v>415020042</v>
      </c>
      <c r="B432" t="s">
        <v>487</v>
      </c>
      <c r="C432" t="s">
        <v>485</v>
      </c>
      <c r="D432" t="s">
        <v>141</v>
      </c>
      <c r="J432" t="s">
        <v>147</v>
      </c>
      <c r="K432" s="1">
        <f t="shared" si="8"/>
        <v>0</v>
      </c>
      <c r="L432" s="1">
        <v>0</v>
      </c>
    </row>
    <row r="433" spans="1:12" x14ac:dyDescent="0.25">
      <c r="A433">
        <v>415010012</v>
      </c>
      <c r="B433" t="s">
        <v>488</v>
      </c>
      <c r="C433" t="s">
        <v>485</v>
      </c>
      <c r="D433" t="s">
        <v>141</v>
      </c>
      <c r="J433" t="s">
        <v>489</v>
      </c>
      <c r="K433" s="1">
        <f t="shared" si="8"/>
        <v>0</v>
      </c>
      <c r="L433" s="1">
        <v>0</v>
      </c>
    </row>
    <row r="434" spans="1:12" x14ac:dyDescent="0.25">
      <c r="A434">
        <v>415020034</v>
      </c>
      <c r="B434" t="s">
        <v>490</v>
      </c>
      <c r="C434" t="s">
        <v>485</v>
      </c>
      <c r="D434" t="s">
        <v>141</v>
      </c>
      <c r="J434" t="s">
        <v>489</v>
      </c>
      <c r="K434" s="1">
        <f t="shared" si="8"/>
        <v>0</v>
      </c>
      <c r="L434" s="1">
        <v>0</v>
      </c>
    </row>
    <row r="435" spans="1:12" x14ac:dyDescent="0.25">
      <c r="A435">
        <v>415020069</v>
      </c>
      <c r="B435" t="s">
        <v>491</v>
      </c>
      <c r="C435" t="s">
        <v>485</v>
      </c>
      <c r="D435" t="s">
        <v>141</v>
      </c>
      <c r="J435" t="s">
        <v>489</v>
      </c>
      <c r="K435" s="1">
        <f t="shared" si="8"/>
        <v>0</v>
      </c>
      <c r="L435" s="1">
        <v>0</v>
      </c>
    </row>
    <row r="436" spans="1:12" x14ac:dyDescent="0.25">
      <c r="A436">
        <v>415020077</v>
      </c>
      <c r="B436" t="s">
        <v>492</v>
      </c>
      <c r="C436" t="s">
        <v>485</v>
      </c>
      <c r="D436" t="s">
        <v>141</v>
      </c>
      <c r="J436" t="s">
        <v>489</v>
      </c>
      <c r="K436" s="1">
        <f t="shared" si="8"/>
        <v>0</v>
      </c>
      <c r="L436" s="1">
        <v>0</v>
      </c>
    </row>
    <row r="437" spans="1:12" x14ac:dyDescent="0.25">
      <c r="A437">
        <v>403080100</v>
      </c>
      <c r="B437" t="s">
        <v>494</v>
      </c>
      <c r="C437" t="s">
        <v>493</v>
      </c>
      <c r="D437" t="s">
        <v>141</v>
      </c>
      <c r="F437">
        <v>434.8</v>
      </c>
      <c r="G437">
        <v>434.8</v>
      </c>
      <c r="I437">
        <v>869.6</v>
      </c>
      <c r="J437" t="s">
        <v>147</v>
      </c>
      <c r="K437" s="1">
        <f t="shared" si="8"/>
        <v>1739.2</v>
      </c>
      <c r="L437" s="1">
        <v>0</v>
      </c>
    </row>
    <row r="438" spans="1:12" x14ac:dyDescent="0.25">
      <c r="A438">
        <v>403080029</v>
      </c>
      <c r="B438" t="s">
        <v>495</v>
      </c>
      <c r="C438" t="s">
        <v>493</v>
      </c>
      <c r="D438" t="s">
        <v>141</v>
      </c>
      <c r="F438">
        <v>434.8</v>
      </c>
      <c r="G438">
        <v>434.8</v>
      </c>
      <c r="I438">
        <v>869.6</v>
      </c>
      <c r="J438" t="s">
        <v>147</v>
      </c>
      <c r="K438" s="1">
        <f t="shared" si="8"/>
        <v>1739.2</v>
      </c>
      <c r="L438" s="1">
        <v>0</v>
      </c>
    </row>
    <row r="439" spans="1:12" x14ac:dyDescent="0.25">
      <c r="A439">
        <v>403020131</v>
      </c>
      <c r="B439" t="s">
        <v>496</v>
      </c>
      <c r="C439" t="s">
        <v>493</v>
      </c>
      <c r="D439" t="s">
        <v>141</v>
      </c>
      <c r="F439">
        <v>459.18</v>
      </c>
      <c r="G439">
        <v>459.18</v>
      </c>
      <c r="I439">
        <v>918.36</v>
      </c>
      <c r="J439" t="s">
        <v>147</v>
      </c>
      <c r="K439" s="1">
        <f t="shared" si="8"/>
        <v>1836.72</v>
      </c>
      <c r="L439" s="1">
        <v>0</v>
      </c>
    </row>
    <row r="440" spans="1:12" x14ac:dyDescent="0.25">
      <c r="A440">
        <v>403050030</v>
      </c>
      <c r="B440" t="s">
        <v>497</v>
      </c>
      <c r="C440" t="s">
        <v>493</v>
      </c>
      <c r="D440" t="s">
        <v>141</v>
      </c>
      <c r="F440">
        <v>564.29</v>
      </c>
      <c r="G440">
        <v>564.29</v>
      </c>
      <c r="I440">
        <v>1128.58</v>
      </c>
      <c r="J440" t="s">
        <v>147</v>
      </c>
      <c r="K440" s="1">
        <f t="shared" si="8"/>
        <v>2257.16</v>
      </c>
      <c r="L440" s="1">
        <v>0</v>
      </c>
    </row>
    <row r="441" spans="1:12" x14ac:dyDescent="0.25">
      <c r="A441">
        <v>403010357</v>
      </c>
      <c r="B441" t="s">
        <v>498</v>
      </c>
      <c r="C441" t="s">
        <v>493</v>
      </c>
      <c r="D441" t="s">
        <v>141</v>
      </c>
      <c r="F441">
        <v>702.09</v>
      </c>
      <c r="G441">
        <v>702.09</v>
      </c>
      <c r="I441">
        <v>1404.18</v>
      </c>
      <c r="J441" t="s">
        <v>147</v>
      </c>
      <c r="K441" s="1">
        <f t="shared" si="8"/>
        <v>2808.36</v>
      </c>
      <c r="L441" s="1">
        <v>0</v>
      </c>
    </row>
    <row r="442" spans="1:12" x14ac:dyDescent="0.25">
      <c r="A442">
        <v>403020050</v>
      </c>
      <c r="B442" t="s">
        <v>499</v>
      </c>
      <c r="C442" t="s">
        <v>493</v>
      </c>
      <c r="D442" t="s">
        <v>141</v>
      </c>
      <c r="F442">
        <v>785.04</v>
      </c>
      <c r="G442">
        <v>785.04</v>
      </c>
      <c r="I442">
        <v>1570.08</v>
      </c>
      <c r="J442" t="s">
        <v>147</v>
      </c>
      <c r="K442" s="1">
        <f t="shared" si="8"/>
        <v>3140.16</v>
      </c>
      <c r="L442" s="1">
        <v>0</v>
      </c>
    </row>
    <row r="443" spans="1:12" x14ac:dyDescent="0.25">
      <c r="A443">
        <v>403020034</v>
      </c>
      <c r="B443" t="s">
        <v>500</v>
      </c>
      <c r="C443" t="s">
        <v>493</v>
      </c>
      <c r="D443" t="s">
        <v>141</v>
      </c>
      <c r="F443">
        <v>800.7</v>
      </c>
      <c r="G443">
        <v>800.7</v>
      </c>
      <c r="I443">
        <v>1601.4</v>
      </c>
      <c r="J443" t="s">
        <v>147</v>
      </c>
      <c r="K443" s="1">
        <f t="shared" si="8"/>
        <v>3202.8</v>
      </c>
      <c r="L443" s="1">
        <v>0</v>
      </c>
    </row>
    <row r="444" spans="1:12" x14ac:dyDescent="0.25">
      <c r="A444">
        <v>403070147</v>
      </c>
      <c r="B444" t="s">
        <v>501</v>
      </c>
      <c r="C444" t="s">
        <v>493</v>
      </c>
      <c r="D444" t="s">
        <v>141</v>
      </c>
      <c r="F444">
        <v>807.81</v>
      </c>
      <c r="G444">
        <v>807.81</v>
      </c>
      <c r="I444">
        <v>1615.62</v>
      </c>
      <c r="J444" t="s">
        <v>147</v>
      </c>
      <c r="K444" s="1">
        <f t="shared" si="8"/>
        <v>3231.24</v>
      </c>
      <c r="L444" s="1">
        <v>0</v>
      </c>
    </row>
    <row r="445" spans="1:12" x14ac:dyDescent="0.25">
      <c r="A445">
        <v>403050065</v>
      </c>
      <c r="B445" t="s">
        <v>502</v>
      </c>
      <c r="C445" t="s">
        <v>493</v>
      </c>
      <c r="D445" t="s">
        <v>141</v>
      </c>
      <c r="F445">
        <v>850.16</v>
      </c>
      <c r="G445">
        <v>850.16</v>
      </c>
      <c r="I445">
        <v>1700.32</v>
      </c>
      <c r="J445" t="s">
        <v>147</v>
      </c>
      <c r="K445" s="1">
        <f t="shared" si="8"/>
        <v>3400.64</v>
      </c>
      <c r="L445" s="1">
        <v>0</v>
      </c>
    </row>
    <row r="446" spans="1:12" x14ac:dyDescent="0.25">
      <c r="A446">
        <v>403050146</v>
      </c>
      <c r="B446" t="s">
        <v>503</v>
      </c>
      <c r="C446" t="s">
        <v>493</v>
      </c>
      <c r="D446" t="s">
        <v>141</v>
      </c>
      <c r="F446">
        <v>1024.54</v>
      </c>
      <c r="G446">
        <v>1024.54</v>
      </c>
      <c r="I446">
        <v>2049.08</v>
      </c>
      <c r="J446" t="s">
        <v>142</v>
      </c>
      <c r="K446" s="1">
        <f t="shared" si="8"/>
        <v>4098.16</v>
      </c>
      <c r="L446" s="1">
        <v>0</v>
      </c>
    </row>
    <row r="447" spans="1:12" x14ac:dyDescent="0.25">
      <c r="A447">
        <v>403020107</v>
      </c>
      <c r="B447" t="s">
        <v>504</v>
      </c>
      <c r="C447" t="s">
        <v>493</v>
      </c>
      <c r="D447" t="s">
        <v>141</v>
      </c>
      <c r="F447">
        <v>515.25</v>
      </c>
      <c r="G447">
        <v>1030.5</v>
      </c>
      <c r="I447">
        <v>1545.75</v>
      </c>
      <c r="J447" t="s">
        <v>142</v>
      </c>
      <c r="K447" s="1">
        <f t="shared" si="8"/>
        <v>2061</v>
      </c>
      <c r="L447" s="1">
        <v>0</v>
      </c>
    </row>
    <row r="448" spans="1:12" x14ac:dyDescent="0.25">
      <c r="A448">
        <v>403030110</v>
      </c>
      <c r="B448" t="s">
        <v>505</v>
      </c>
      <c r="C448" t="s">
        <v>493</v>
      </c>
      <c r="D448" t="s">
        <v>141</v>
      </c>
      <c r="F448">
        <v>1101.76</v>
      </c>
      <c r="G448">
        <v>1101.76</v>
      </c>
      <c r="I448">
        <v>2203.52</v>
      </c>
      <c r="J448" t="s">
        <v>147</v>
      </c>
      <c r="K448" s="1">
        <f t="shared" si="8"/>
        <v>4407.04</v>
      </c>
      <c r="L448" s="1">
        <v>0</v>
      </c>
    </row>
    <row r="449" spans="1:12" x14ac:dyDescent="0.25">
      <c r="A449">
        <v>403020077</v>
      </c>
      <c r="B449" t="s">
        <v>506</v>
      </c>
      <c r="C449" t="s">
        <v>493</v>
      </c>
      <c r="D449" t="s">
        <v>141</v>
      </c>
      <c r="F449">
        <v>382.18</v>
      </c>
      <c r="G449">
        <v>1146.54</v>
      </c>
      <c r="I449">
        <v>1528.72</v>
      </c>
      <c r="J449" t="s">
        <v>142</v>
      </c>
      <c r="K449" s="1">
        <f t="shared" si="8"/>
        <v>1528.72</v>
      </c>
      <c r="L449" s="1">
        <v>0</v>
      </c>
    </row>
    <row r="450" spans="1:12" x14ac:dyDescent="0.25">
      <c r="A450">
        <v>403010179</v>
      </c>
      <c r="B450" t="s">
        <v>507</v>
      </c>
      <c r="C450" t="s">
        <v>493</v>
      </c>
      <c r="D450" t="s">
        <v>141</v>
      </c>
      <c r="F450">
        <v>1191.5</v>
      </c>
      <c r="G450">
        <v>1191.5</v>
      </c>
      <c r="I450">
        <v>2383</v>
      </c>
      <c r="J450" t="s">
        <v>142</v>
      </c>
      <c r="K450" s="1">
        <f t="shared" ref="K450:K513" si="10">(F450*4)</f>
        <v>4766</v>
      </c>
      <c r="L450" s="1">
        <v>0</v>
      </c>
    </row>
    <row r="451" spans="1:12" x14ac:dyDescent="0.25">
      <c r="A451">
        <v>403010322</v>
      </c>
      <c r="B451" t="s">
        <v>508</v>
      </c>
      <c r="C451" t="s">
        <v>493</v>
      </c>
      <c r="D451" t="s">
        <v>141</v>
      </c>
      <c r="F451">
        <v>1191.5</v>
      </c>
      <c r="G451">
        <v>1191.5</v>
      </c>
      <c r="I451">
        <v>2383</v>
      </c>
      <c r="J451" t="s">
        <v>142</v>
      </c>
      <c r="K451" s="1">
        <f t="shared" si="10"/>
        <v>4766</v>
      </c>
      <c r="L451" s="1">
        <v>0</v>
      </c>
    </row>
    <row r="452" spans="1:12" x14ac:dyDescent="0.25">
      <c r="A452">
        <v>403020085</v>
      </c>
      <c r="B452" t="s">
        <v>509</v>
      </c>
      <c r="C452" t="s">
        <v>493</v>
      </c>
      <c r="D452" t="s">
        <v>141</v>
      </c>
      <c r="F452">
        <v>432.47</v>
      </c>
      <c r="G452">
        <v>1297.4100000000001</v>
      </c>
      <c r="I452">
        <v>1729.88</v>
      </c>
      <c r="J452" t="s">
        <v>142</v>
      </c>
      <c r="K452" s="1">
        <f t="shared" si="10"/>
        <v>1729.88</v>
      </c>
      <c r="L452" s="1">
        <v>0</v>
      </c>
    </row>
    <row r="453" spans="1:12" x14ac:dyDescent="0.25">
      <c r="A453">
        <v>403020115</v>
      </c>
      <c r="B453" t="s">
        <v>510</v>
      </c>
      <c r="C453" t="s">
        <v>493</v>
      </c>
      <c r="D453" t="s">
        <v>141</v>
      </c>
      <c r="F453">
        <v>1318.46</v>
      </c>
      <c r="G453">
        <v>1318.46</v>
      </c>
      <c r="I453">
        <v>2636.92</v>
      </c>
      <c r="J453" t="s">
        <v>147</v>
      </c>
      <c r="K453" s="1">
        <f t="shared" si="10"/>
        <v>5273.84</v>
      </c>
      <c r="L453" s="1">
        <v>0</v>
      </c>
    </row>
    <row r="454" spans="1:12" x14ac:dyDescent="0.25">
      <c r="A454">
        <v>403010012</v>
      </c>
      <c r="B454" t="s">
        <v>511</v>
      </c>
      <c r="C454" t="s">
        <v>493</v>
      </c>
      <c r="D454" t="s">
        <v>141</v>
      </c>
      <c r="F454">
        <v>1322.12</v>
      </c>
      <c r="G454">
        <v>1322.12</v>
      </c>
      <c r="I454">
        <v>2644.24</v>
      </c>
      <c r="J454" t="s">
        <v>142</v>
      </c>
      <c r="K454" s="1">
        <f t="shared" si="10"/>
        <v>5288.48</v>
      </c>
      <c r="L454" s="1">
        <v>0</v>
      </c>
    </row>
    <row r="455" spans="1:12" x14ac:dyDescent="0.25">
      <c r="A455">
        <v>403050103</v>
      </c>
      <c r="B455" t="s">
        <v>512</v>
      </c>
      <c r="C455" t="s">
        <v>493</v>
      </c>
      <c r="D455" t="s">
        <v>141</v>
      </c>
      <c r="F455">
        <v>1328.41</v>
      </c>
      <c r="G455">
        <v>1328.41</v>
      </c>
      <c r="I455">
        <v>2656.82</v>
      </c>
      <c r="J455" t="s">
        <v>147</v>
      </c>
      <c r="K455" s="1">
        <f t="shared" si="10"/>
        <v>5313.64</v>
      </c>
      <c r="L455" s="1">
        <v>0</v>
      </c>
    </row>
    <row r="456" spans="1:12" x14ac:dyDescent="0.25">
      <c r="A456">
        <v>403050057</v>
      </c>
      <c r="B456" t="s">
        <v>513</v>
      </c>
      <c r="C456" t="s">
        <v>493</v>
      </c>
      <c r="D456" t="s">
        <v>141</v>
      </c>
      <c r="F456">
        <v>1328.41</v>
      </c>
      <c r="G456">
        <v>1328.41</v>
      </c>
      <c r="I456">
        <v>2656.82</v>
      </c>
      <c r="J456" t="s">
        <v>147</v>
      </c>
      <c r="K456" s="1">
        <f t="shared" si="10"/>
        <v>5313.64</v>
      </c>
      <c r="L456" s="1">
        <v>0</v>
      </c>
    </row>
    <row r="457" spans="1:12" x14ac:dyDescent="0.25">
      <c r="A457">
        <v>403080037</v>
      </c>
      <c r="B457" t="s">
        <v>514</v>
      </c>
      <c r="C457" t="s">
        <v>493</v>
      </c>
      <c r="D457" t="s">
        <v>141</v>
      </c>
      <c r="F457">
        <v>1328.41</v>
      </c>
      <c r="G457">
        <v>1328.41</v>
      </c>
      <c r="I457">
        <v>2656.82</v>
      </c>
      <c r="J457" t="s">
        <v>147</v>
      </c>
      <c r="K457" s="1">
        <f t="shared" si="10"/>
        <v>5313.64</v>
      </c>
      <c r="L457" s="1">
        <v>0</v>
      </c>
    </row>
    <row r="458" spans="1:12" x14ac:dyDescent="0.25">
      <c r="A458">
        <v>403010225</v>
      </c>
      <c r="B458" t="s">
        <v>515</v>
      </c>
      <c r="C458" t="s">
        <v>493</v>
      </c>
      <c r="D458" t="s">
        <v>141</v>
      </c>
      <c r="F458">
        <v>1343.12</v>
      </c>
      <c r="G458">
        <v>1343.12</v>
      </c>
      <c r="I458">
        <v>2686.24</v>
      </c>
      <c r="J458" t="s">
        <v>147</v>
      </c>
      <c r="K458" s="1">
        <f t="shared" si="10"/>
        <v>5372.48</v>
      </c>
      <c r="L458" s="1">
        <v>0</v>
      </c>
    </row>
    <row r="459" spans="1:12" x14ac:dyDescent="0.25">
      <c r="A459">
        <v>403010187</v>
      </c>
      <c r="B459" t="s">
        <v>516</v>
      </c>
      <c r="C459" t="s">
        <v>493</v>
      </c>
      <c r="D459" t="s">
        <v>141</v>
      </c>
      <c r="F459">
        <v>1390.64</v>
      </c>
      <c r="G459">
        <v>1390.64</v>
      </c>
      <c r="I459">
        <v>2781.28</v>
      </c>
      <c r="J459" t="s">
        <v>142</v>
      </c>
      <c r="K459" s="1">
        <f t="shared" si="10"/>
        <v>5562.56</v>
      </c>
      <c r="L459" s="1">
        <v>0</v>
      </c>
    </row>
    <row r="460" spans="1:12" x14ac:dyDescent="0.25">
      <c r="A460">
        <v>403020069</v>
      </c>
      <c r="B460" t="s">
        <v>517</v>
      </c>
      <c r="C460" t="s">
        <v>493</v>
      </c>
      <c r="D460" t="s">
        <v>141</v>
      </c>
      <c r="F460">
        <v>1401.75</v>
      </c>
      <c r="G460">
        <v>1401.75</v>
      </c>
      <c r="I460">
        <v>2803.5</v>
      </c>
      <c r="J460" t="s">
        <v>147</v>
      </c>
      <c r="K460" s="1">
        <f t="shared" si="10"/>
        <v>5607</v>
      </c>
      <c r="L460" s="1">
        <v>0</v>
      </c>
    </row>
    <row r="461" spans="1:12" x14ac:dyDescent="0.25">
      <c r="A461">
        <v>403050090</v>
      </c>
      <c r="B461" t="s">
        <v>518</v>
      </c>
      <c r="C461" t="s">
        <v>493</v>
      </c>
      <c r="D461" t="s">
        <v>141</v>
      </c>
      <c r="F461">
        <v>1423.23</v>
      </c>
      <c r="G461">
        <v>1423.23</v>
      </c>
      <c r="I461">
        <v>2846.46</v>
      </c>
      <c r="J461" t="s">
        <v>147</v>
      </c>
      <c r="K461" s="1">
        <f t="shared" si="10"/>
        <v>5692.92</v>
      </c>
      <c r="L461" s="1">
        <v>0</v>
      </c>
    </row>
    <row r="462" spans="1:12" x14ac:dyDescent="0.25">
      <c r="A462">
        <v>403010233</v>
      </c>
      <c r="B462" t="s">
        <v>519</v>
      </c>
      <c r="C462" t="s">
        <v>493</v>
      </c>
      <c r="D462" t="s">
        <v>141</v>
      </c>
      <c r="F462">
        <v>1446.84</v>
      </c>
      <c r="G462">
        <v>1446.84</v>
      </c>
      <c r="I462">
        <v>2893.68</v>
      </c>
      <c r="J462" t="s">
        <v>147</v>
      </c>
      <c r="K462" s="1">
        <f t="shared" si="10"/>
        <v>5787.36</v>
      </c>
      <c r="L462" s="1">
        <v>0</v>
      </c>
    </row>
    <row r="463" spans="1:12" x14ac:dyDescent="0.25">
      <c r="A463">
        <v>403010101</v>
      </c>
      <c r="B463" t="s">
        <v>520</v>
      </c>
      <c r="C463" t="s">
        <v>493</v>
      </c>
      <c r="D463" t="s">
        <v>141</v>
      </c>
      <c r="F463">
        <v>1500.72</v>
      </c>
      <c r="G463">
        <v>1500.72</v>
      </c>
      <c r="I463">
        <v>3001.44</v>
      </c>
      <c r="J463" t="s">
        <v>142</v>
      </c>
      <c r="K463" s="1">
        <f t="shared" si="10"/>
        <v>6002.88</v>
      </c>
      <c r="L463" s="1">
        <v>0</v>
      </c>
    </row>
    <row r="464" spans="1:12" x14ac:dyDescent="0.25">
      <c r="A464">
        <v>403030056</v>
      </c>
      <c r="B464" t="s">
        <v>521</v>
      </c>
      <c r="C464" t="s">
        <v>493</v>
      </c>
      <c r="D464" t="s">
        <v>141</v>
      </c>
      <c r="F464">
        <v>1500.72</v>
      </c>
      <c r="G464">
        <v>1500.72</v>
      </c>
      <c r="I464">
        <v>3001.44</v>
      </c>
      <c r="J464" t="s">
        <v>147</v>
      </c>
      <c r="K464" s="1">
        <f t="shared" si="10"/>
        <v>6002.88</v>
      </c>
      <c r="L464" s="1">
        <v>0</v>
      </c>
    </row>
    <row r="465" spans="1:12" x14ac:dyDescent="0.25">
      <c r="A465">
        <v>403050154</v>
      </c>
      <c r="B465" t="s">
        <v>522</v>
      </c>
      <c r="C465" t="s">
        <v>493</v>
      </c>
      <c r="D465" t="s">
        <v>141</v>
      </c>
      <c r="F465">
        <v>1516.18</v>
      </c>
      <c r="G465">
        <v>1516.18</v>
      </c>
      <c r="I465">
        <v>3032.36</v>
      </c>
      <c r="J465" t="s">
        <v>147</v>
      </c>
      <c r="K465" s="1">
        <f t="shared" si="10"/>
        <v>6064.72</v>
      </c>
      <c r="L465" s="1">
        <v>0</v>
      </c>
    </row>
    <row r="466" spans="1:12" x14ac:dyDescent="0.25">
      <c r="A466">
        <v>403020042</v>
      </c>
      <c r="B466" t="s">
        <v>523</v>
      </c>
      <c r="C466" t="s">
        <v>493</v>
      </c>
      <c r="D466" t="s">
        <v>141</v>
      </c>
      <c r="F466">
        <v>1521.84</v>
      </c>
      <c r="G466">
        <v>1521.84</v>
      </c>
      <c r="I466">
        <v>3043.68</v>
      </c>
      <c r="J466" t="s">
        <v>147</v>
      </c>
      <c r="K466" s="1">
        <f t="shared" si="10"/>
        <v>6087.36</v>
      </c>
      <c r="L466" s="1">
        <v>0</v>
      </c>
    </row>
    <row r="467" spans="1:12" x14ac:dyDescent="0.25">
      <c r="A467">
        <v>403050111</v>
      </c>
      <c r="B467" t="s">
        <v>524</v>
      </c>
      <c r="C467" t="s">
        <v>493</v>
      </c>
      <c r="D467" t="s">
        <v>141</v>
      </c>
      <c r="F467">
        <v>782.17</v>
      </c>
      <c r="G467">
        <v>1564.34</v>
      </c>
      <c r="I467">
        <v>2346.5099999999998</v>
      </c>
      <c r="J467" t="s">
        <v>142</v>
      </c>
      <c r="K467" s="1">
        <f t="shared" si="10"/>
        <v>3128.68</v>
      </c>
      <c r="L467" s="1">
        <v>0</v>
      </c>
    </row>
    <row r="468" spans="1:12" x14ac:dyDescent="0.25">
      <c r="A468">
        <v>403050073</v>
      </c>
      <c r="B468" t="s">
        <v>525</v>
      </c>
      <c r="C468" t="s">
        <v>493</v>
      </c>
      <c r="D468" t="s">
        <v>141</v>
      </c>
      <c r="F468">
        <v>1578.66</v>
      </c>
      <c r="G468">
        <v>1578.66</v>
      </c>
      <c r="I468">
        <v>3157.32</v>
      </c>
      <c r="J468" t="s">
        <v>147</v>
      </c>
      <c r="K468" s="1">
        <f t="shared" si="10"/>
        <v>6314.64</v>
      </c>
      <c r="L468" s="1">
        <v>0</v>
      </c>
    </row>
    <row r="469" spans="1:12" x14ac:dyDescent="0.25">
      <c r="A469">
        <v>403010152</v>
      </c>
      <c r="B469" t="s">
        <v>526</v>
      </c>
      <c r="C469" t="s">
        <v>493</v>
      </c>
      <c r="D469" t="s">
        <v>141</v>
      </c>
      <c r="F469">
        <v>807.79</v>
      </c>
      <c r="G469">
        <v>1615.58</v>
      </c>
      <c r="I469">
        <v>2423.37</v>
      </c>
      <c r="J469" t="s">
        <v>142</v>
      </c>
      <c r="K469" s="1">
        <f t="shared" si="10"/>
        <v>3231.16</v>
      </c>
      <c r="L469" s="1">
        <v>0</v>
      </c>
    </row>
    <row r="470" spans="1:12" x14ac:dyDescent="0.25">
      <c r="A470">
        <v>403010160</v>
      </c>
      <c r="B470" t="s">
        <v>527</v>
      </c>
      <c r="C470" t="s">
        <v>493</v>
      </c>
      <c r="D470" t="s">
        <v>141</v>
      </c>
      <c r="F470">
        <v>808.02</v>
      </c>
      <c r="G470">
        <v>1616.04</v>
      </c>
      <c r="I470">
        <v>2424.06</v>
      </c>
      <c r="J470" t="s">
        <v>142</v>
      </c>
      <c r="K470" s="1">
        <f t="shared" si="10"/>
        <v>3232.08</v>
      </c>
      <c r="L470" s="1">
        <v>0</v>
      </c>
    </row>
    <row r="471" spans="1:12" x14ac:dyDescent="0.25">
      <c r="A471">
        <v>403010390</v>
      </c>
      <c r="B471" t="s">
        <v>528</v>
      </c>
      <c r="C471" t="s">
        <v>493</v>
      </c>
      <c r="D471" t="s">
        <v>141</v>
      </c>
      <c r="F471">
        <v>1657.64</v>
      </c>
      <c r="G471">
        <v>1657.64</v>
      </c>
      <c r="I471">
        <v>3315.28</v>
      </c>
      <c r="J471" t="s">
        <v>147</v>
      </c>
      <c r="K471" s="1">
        <f t="shared" si="10"/>
        <v>6630.56</v>
      </c>
      <c r="L471" s="1">
        <v>0</v>
      </c>
    </row>
    <row r="472" spans="1:12" x14ac:dyDescent="0.25">
      <c r="A472">
        <v>403080053</v>
      </c>
      <c r="B472" t="s">
        <v>529</v>
      </c>
      <c r="C472" t="s">
        <v>493</v>
      </c>
      <c r="D472" t="s">
        <v>141</v>
      </c>
      <c r="F472">
        <v>1666.56</v>
      </c>
      <c r="G472">
        <v>1666.56</v>
      </c>
      <c r="I472">
        <v>3333.12</v>
      </c>
      <c r="J472" t="s">
        <v>147</v>
      </c>
      <c r="K472" s="1">
        <f t="shared" si="10"/>
        <v>6666.24</v>
      </c>
      <c r="L472" s="1">
        <v>0</v>
      </c>
    </row>
    <row r="473" spans="1:12" x14ac:dyDescent="0.25">
      <c r="A473">
        <v>403080045</v>
      </c>
      <c r="B473" t="s">
        <v>530</v>
      </c>
      <c r="C473" t="s">
        <v>493</v>
      </c>
      <c r="D473" t="s">
        <v>141</v>
      </c>
      <c r="F473">
        <v>1666.56</v>
      </c>
      <c r="G473">
        <v>1666.56</v>
      </c>
      <c r="I473">
        <v>3333.12</v>
      </c>
      <c r="J473" t="s">
        <v>147</v>
      </c>
      <c r="K473" s="1">
        <f t="shared" si="10"/>
        <v>6666.24</v>
      </c>
      <c r="L473" s="1">
        <v>0</v>
      </c>
    </row>
    <row r="474" spans="1:12" x14ac:dyDescent="0.25">
      <c r="A474">
        <v>403080088</v>
      </c>
      <c r="B474" t="s">
        <v>531</v>
      </c>
      <c r="C474" t="s">
        <v>493</v>
      </c>
      <c r="D474" t="s">
        <v>141</v>
      </c>
      <c r="F474">
        <v>1702.31</v>
      </c>
      <c r="G474">
        <v>1702.31</v>
      </c>
      <c r="I474">
        <v>3404.62</v>
      </c>
      <c r="J474" t="s">
        <v>147</v>
      </c>
      <c r="K474" s="1">
        <f t="shared" si="10"/>
        <v>6809.24</v>
      </c>
      <c r="L474" s="1">
        <v>0</v>
      </c>
    </row>
    <row r="475" spans="1:12" x14ac:dyDescent="0.25">
      <c r="A475">
        <v>403080070</v>
      </c>
      <c r="B475" t="s">
        <v>532</v>
      </c>
      <c r="C475" t="s">
        <v>493</v>
      </c>
      <c r="D475" t="s">
        <v>141</v>
      </c>
      <c r="F475">
        <v>1702.31</v>
      </c>
      <c r="G475">
        <v>1702.31</v>
      </c>
      <c r="I475">
        <v>3404.62</v>
      </c>
      <c r="J475" t="s">
        <v>147</v>
      </c>
      <c r="K475" s="1">
        <f t="shared" si="10"/>
        <v>6809.24</v>
      </c>
      <c r="L475" s="1">
        <v>0</v>
      </c>
    </row>
    <row r="476" spans="1:12" x14ac:dyDescent="0.25">
      <c r="A476">
        <v>403020026</v>
      </c>
      <c r="B476" t="s">
        <v>533</v>
      </c>
      <c r="C476" t="s">
        <v>493</v>
      </c>
      <c r="D476" t="s">
        <v>141</v>
      </c>
      <c r="F476">
        <v>1797.49</v>
      </c>
      <c r="G476">
        <v>1797.49</v>
      </c>
      <c r="I476">
        <v>3594.98</v>
      </c>
      <c r="J476" t="s">
        <v>147</v>
      </c>
      <c r="K476" s="1">
        <f t="shared" si="10"/>
        <v>7189.96</v>
      </c>
      <c r="L476" s="1">
        <v>0</v>
      </c>
    </row>
    <row r="477" spans="1:12" x14ac:dyDescent="0.25">
      <c r="A477">
        <v>403020018</v>
      </c>
      <c r="B477" t="s">
        <v>534</v>
      </c>
      <c r="C477" t="s">
        <v>493</v>
      </c>
      <c r="D477" t="s">
        <v>141</v>
      </c>
      <c r="F477">
        <v>1797.49</v>
      </c>
      <c r="G477">
        <v>1797.49</v>
      </c>
      <c r="I477">
        <v>3594.98</v>
      </c>
      <c r="J477" t="s">
        <v>147</v>
      </c>
      <c r="K477" s="1">
        <f t="shared" si="10"/>
        <v>7189.96</v>
      </c>
      <c r="L477" s="1">
        <v>0</v>
      </c>
    </row>
    <row r="478" spans="1:12" x14ac:dyDescent="0.25">
      <c r="A478">
        <v>403030013</v>
      </c>
      <c r="B478" t="s">
        <v>535</v>
      </c>
      <c r="C478" t="s">
        <v>493</v>
      </c>
      <c r="D478" t="s">
        <v>141</v>
      </c>
      <c r="F478">
        <v>1847.07</v>
      </c>
      <c r="G478">
        <v>1847.07</v>
      </c>
      <c r="I478">
        <v>3694.14</v>
      </c>
      <c r="J478" t="s">
        <v>147</v>
      </c>
      <c r="K478" s="1">
        <f t="shared" si="10"/>
        <v>7388.28</v>
      </c>
      <c r="L478" s="1">
        <v>0</v>
      </c>
    </row>
    <row r="479" spans="1:12" x14ac:dyDescent="0.25">
      <c r="A479">
        <v>403020093</v>
      </c>
      <c r="B479" t="s">
        <v>536</v>
      </c>
      <c r="C479" t="s">
        <v>493</v>
      </c>
      <c r="D479" t="s">
        <v>141</v>
      </c>
      <c r="F479">
        <v>1856.81</v>
      </c>
      <c r="G479">
        <v>1856.81</v>
      </c>
      <c r="I479">
        <v>3713.62</v>
      </c>
      <c r="J479" t="s">
        <v>147</v>
      </c>
      <c r="K479" s="1">
        <f t="shared" si="10"/>
        <v>7427.24</v>
      </c>
      <c r="L479" s="1">
        <v>0</v>
      </c>
    </row>
    <row r="480" spans="1:12" x14ac:dyDescent="0.25">
      <c r="A480">
        <v>403030161</v>
      </c>
      <c r="B480" t="s">
        <v>537</v>
      </c>
      <c r="C480" t="s">
        <v>493</v>
      </c>
      <c r="D480" t="s">
        <v>141</v>
      </c>
      <c r="F480">
        <v>1875.12</v>
      </c>
      <c r="G480">
        <v>1875.12</v>
      </c>
      <c r="I480">
        <v>3750.24</v>
      </c>
      <c r="J480" t="s">
        <v>147</v>
      </c>
      <c r="K480" s="1">
        <f t="shared" si="10"/>
        <v>7500.48</v>
      </c>
      <c r="L480" s="1">
        <v>0</v>
      </c>
    </row>
    <row r="481" spans="1:12" x14ac:dyDescent="0.25">
      <c r="A481">
        <v>403070104</v>
      </c>
      <c r="B481" t="s">
        <v>538</v>
      </c>
      <c r="C481" t="s">
        <v>493</v>
      </c>
      <c r="D481" t="s">
        <v>141</v>
      </c>
      <c r="F481">
        <v>938.47</v>
      </c>
      <c r="G481">
        <v>1876.94</v>
      </c>
      <c r="I481">
        <v>2815.41</v>
      </c>
      <c r="J481" t="s">
        <v>147</v>
      </c>
      <c r="K481" s="1">
        <f t="shared" si="10"/>
        <v>3753.88</v>
      </c>
      <c r="L481" s="1">
        <v>0</v>
      </c>
    </row>
    <row r="482" spans="1:12" x14ac:dyDescent="0.25">
      <c r="A482">
        <v>403070112</v>
      </c>
      <c r="B482" t="s">
        <v>539</v>
      </c>
      <c r="C482" t="s">
        <v>493</v>
      </c>
      <c r="D482" t="s">
        <v>141</v>
      </c>
      <c r="F482">
        <v>938.47</v>
      </c>
      <c r="G482">
        <v>1876.94</v>
      </c>
      <c r="I482">
        <v>2815.41</v>
      </c>
      <c r="J482" t="s">
        <v>147</v>
      </c>
      <c r="K482" s="1">
        <f t="shared" si="10"/>
        <v>3753.88</v>
      </c>
      <c r="L482" s="1">
        <v>0</v>
      </c>
    </row>
    <row r="483" spans="1:12" x14ac:dyDescent="0.25">
      <c r="A483">
        <v>403050162</v>
      </c>
      <c r="B483" t="s">
        <v>540</v>
      </c>
      <c r="C483" t="s">
        <v>493</v>
      </c>
      <c r="D483" t="s">
        <v>141</v>
      </c>
      <c r="F483">
        <v>1881.06</v>
      </c>
      <c r="G483">
        <v>1881.06</v>
      </c>
      <c r="I483">
        <v>3762.12</v>
      </c>
      <c r="J483" t="s">
        <v>147</v>
      </c>
      <c r="K483" s="1">
        <f t="shared" si="10"/>
        <v>7524.24</v>
      </c>
      <c r="L483" s="1">
        <v>0</v>
      </c>
    </row>
    <row r="484" spans="1:12" x14ac:dyDescent="0.25">
      <c r="A484">
        <v>403080096</v>
      </c>
      <c r="B484" t="s">
        <v>541</v>
      </c>
      <c r="C484" t="s">
        <v>493</v>
      </c>
      <c r="D484" t="s">
        <v>141</v>
      </c>
      <c r="F484">
        <v>1894.47</v>
      </c>
      <c r="G484">
        <v>1894.47</v>
      </c>
      <c r="I484">
        <v>3788.94</v>
      </c>
      <c r="J484" t="s">
        <v>147</v>
      </c>
      <c r="K484" s="1">
        <f t="shared" si="10"/>
        <v>7577.88</v>
      </c>
      <c r="L484" s="1">
        <v>0</v>
      </c>
    </row>
    <row r="485" spans="1:12" x14ac:dyDescent="0.25">
      <c r="A485">
        <v>403030048</v>
      </c>
      <c r="B485" t="s">
        <v>542</v>
      </c>
      <c r="C485" t="s">
        <v>493</v>
      </c>
      <c r="D485" t="s">
        <v>141</v>
      </c>
      <c r="F485">
        <v>1900.97</v>
      </c>
      <c r="G485">
        <v>1900.97</v>
      </c>
      <c r="I485">
        <v>3801.94</v>
      </c>
      <c r="J485" t="s">
        <v>147</v>
      </c>
      <c r="K485" s="1">
        <f t="shared" si="10"/>
        <v>7603.88</v>
      </c>
      <c r="L485" s="1">
        <v>0</v>
      </c>
    </row>
    <row r="486" spans="1:12" x14ac:dyDescent="0.25">
      <c r="A486">
        <v>403010330</v>
      </c>
      <c r="B486" t="s">
        <v>543</v>
      </c>
      <c r="C486" t="s">
        <v>493</v>
      </c>
      <c r="D486" t="s">
        <v>141</v>
      </c>
      <c r="F486">
        <v>1906.52</v>
      </c>
      <c r="G486">
        <v>1906.52</v>
      </c>
      <c r="I486">
        <v>3813.04</v>
      </c>
      <c r="J486" t="s">
        <v>147</v>
      </c>
      <c r="K486" s="1">
        <f t="shared" si="10"/>
        <v>7626.08</v>
      </c>
      <c r="L486" s="1">
        <v>0</v>
      </c>
    </row>
    <row r="487" spans="1:12" x14ac:dyDescent="0.25">
      <c r="A487">
        <v>403030021</v>
      </c>
      <c r="B487" t="s">
        <v>544</v>
      </c>
      <c r="C487" t="s">
        <v>493</v>
      </c>
      <c r="D487" t="s">
        <v>141</v>
      </c>
      <c r="F487">
        <v>1980.66</v>
      </c>
      <c r="G487">
        <v>1980.66</v>
      </c>
      <c r="I487">
        <v>3961.32</v>
      </c>
      <c r="J487" t="s">
        <v>147</v>
      </c>
      <c r="K487" s="1">
        <f t="shared" si="10"/>
        <v>7922.64</v>
      </c>
      <c r="L487" s="1">
        <v>0</v>
      </c>
    </row>
    <row r="488" spans="1:12" x14ac:dyDescent="0.25">
      <c r="A488">
        <v>403010071</v>
      </c>
      <c r="B488" t="s">
        <v>545</v>
      </c>
      <c r="C488" t="s">
        <v>493</v>
      </c>
      <c r="D488" t="s">
        <v>141</v>
      </c>
      <c r="F488">
        <v>1980.66</v>
      </c>
      <c r="G488">
        <v>1980.66</v>
      </c>
      <c r="I488">
        <v>3961.32</v>
      </c>
      <c r="J488" t="s">
        <v>147</v>
      </c>
      <c r="K488" s="1">
        <f t="shared" si="10"/>
        <v>7922.64</v>
      </c>
      <c r="L488" s="1">
        <v>0</v>
      </c>
    </row>
    <row r="489" spans="1:12" x14ac:dyDescent="0.25">
      <c r="A489">
        <v>403080010</v>
      </c>
      <c r="B489" t="s">
        <v>546</v>
      </c>
      <c r="C489" t="s">
        <v>493</v>
      </c>
      <c r="D489" t="s">
        <v>141</v>
      </c>
      <c r="F489">
        <v>1988.31</v>
      </c>
      <c r="G489">
        <v>1988.31</v>
      </c>
      <c r="I489">
        <v>3976.62</v>
      </c>
      <c r="J489" t="s">
        <v>147</v>
      </c>
      <c r="K489" s="1">
        <f t="shared" si="10"/>
        <v>7953.24</v>
      </c>
      <c r="L489" s="1">
        <v>0</v>
      </c>
    </row>
    <row r="490" spans="1:12" x14ac:dyDescent="0.25">
      <c r="A490">
        <v>403050049</v>
      </c>
      <c r="B490" t="s">
        <v>547</v>
      </c>
      <c r="C490" t="s">
        <v>493</v>
      </c>
      <c r="D490" t="s">
        <v>141</v>
      </c>
      <c r="F490">
        <v>1988.31</v>
      </c>
      <c r="G490">
        <v>1988.31</v>
      </c>
      <c r="I490">
        <v>3976.62</v>
      </c>
      <c r="J490" t="s">
        <v>147</v>
      </c>
      <c r="K490" s="1">
        <f t="shared" si="10"/>
        <v>7953.24</v>
      </c>
      <c r="L490" s="1">
        <v>0</v>
      </c>
    </row>
    <row r="491" spans="1:12" x14ac:dyDescent="0.25">
      <c r="A491">
        <v>403080061</v>
      </c>
      <c r="B491" t="s">
        <v>548</v>
      </c>
      <c r="C491" t="s">
        <v>493</v>
      </c>
      <c r="D491" t="s">
        <v>141</v>
      </c>
      <c r="F491">
        <v>1988.31</v>
      </c>
      <c r="G491">
        <v>1988.31</v>
      </c>
      <c r="I491">
        <v>3976.62</v>
      </c>
      <c r="J491" t="s">
        <v>147</v>
      </c>
      <c r="K491" s="1">
        <f t="shared" si="10"/>
        <v>7953.24</v>
      </c>
      <c r="L491" s="1">
        <v>0</v>
      </c>
    </row>
    <row r="492" spans="1:12" x14ac:dyDescent="0.25">
      <c r="A492">
        <v>403040086</v>
      </c>
      <c r="B492" t="s">
        <v>549</v>
      </c>
      <c r="C492" t="s">
        <v>493</v>
      </c>
      <c r="D492" t="s">
        <v>141</v>
      </c>
      <c r="F492">
        <v>2008.01</v>
      </c>
      <c r="G492">
        <v>2008.01</v>
      </c>
      <c r="I492">
        <v>4016.02</v>
      </c>
      <c r="J492" t="s">
        <v>147</v>
      </c>
      <c r="K492" s="1">
        <f t="shared" si="10"/>
        <v>8032.04</v>
      </c>
      <c r="L492" s="1">
        <v>0</v>
      </c>
    </row>
    <row r="493" spans="1:12" x14ac:dyDescent="0.25">
      <c r="A493">
        <v>403010144</v>
      </c>
      <c r="B493" t="s">
        <v>550</v>
      </c>
      <c r="C493" t="s">
        <v>493</v>
      </c>
      <c r="D493" t="s">
        <v>141</v>
      </c>
      <c r="F493">
        <v>2018.51</v>
      </c>
      <c r="G493">
        <v>2018.51</v>
      </c>
      <c r="I493">
        <v>4037.02</v>
      </c>
      <c r="J493" t="s">
        <v>147</v>
      </c>
      <c r="K493" s="1">
        <f t="shared" si="10"/>
        <v>8074.04</v>
      </c>
      <c r="L493" s="1">
        <v>0</v>
      </c>
    </row>
    <row r="494" spans="1:12" x14ac:dyDescent="0.25">
      <c r="A494">
        <v>403010217</v>
      </c>
      <c r="B494" t="s">
        <v>551</v>
      </c>
      <c r="C494" t="s">
        <v>493</v>
      </c>
      <c r="D494" t="s">
        <v>141</v>
      </c>
      <c r="F494">
        <v>2018.51</v>
      </c>
      <c r="G494">
        <v>2018.51</v>
      </c>
      <c r="I494">
        <v>4037.02</v>
      </c>
      <c r="J494" t="s">
        <v>147</v>
      </c>
      <c r="K494" s="1">
        <f t="shared" si="10"/>
        <v>8074.04</v>
      </c>
      <c r="L494" s="1">
        <v>0</v>
      </c>
    </row>
    <row r="495" spans="1:12" x14ac:dyDescent="0.25">
      <c r="A495">
        <v>403010241</v>
      </c>
      <c r="B495" t="s">
        <v>552</v>
      </c>
      <c r="C495" t="s">
        <v>493</v>
      </c>
      <c r="D495" t="s">
        <v>141</v>
      </c>
      <c r="F495">
        <v>2018.51</v>
      </c>
      <c r="G495">
        <v>2018.51</v>
      </c>
      <c r="I495">
        <v>4037.02</v>
      </c>
      <c r="J495" t="s">
        <v>147</v>
      </c>
      <c r="K495" s="1">
        <f t="shared" si="10"/>
        <v>8074.04</v>
      </c>
      <c r="L495" s="1">
        <v>0</v>
      </c>
    </row>
    <row r="496" spans="1:12" x14ac:dyDescent="0.25">
      <c r="A496">
        <v>403010047</v>
      </c>
      <c r="B496" t="s">
        <v>553</v>
      </c>
      <c r="C496" t="s">
        <v>493</v>
      </c>
      <c r="D496" t="s">
        <v>141</v>
      </c>
      <c r="F496">
        <v>2018.51</v>
      </c>
      <c r="G496">
        <v>2018.51</v>
      </c>
      <c r="I496">
        <v>4037.02</v>
      </c>
      <c r="J496" t="s">
        <v>147</v>
      </c>
      <c r="K496" s="1">
        <f t="shared" si="10"/>
        <v>8074.04</v>
      </c>
      <c r="L496" s="1">
        <v>0</v>
      </c>
    </row>
    <row r="497" spans="1:12" x14ac:dyDescent="0.25">
      <c r="A497">
        <v>403010250</v>
      </c>
      <c r="B497" t="s">
        <v>554</v>
      </c>
      <c r="C497" t="s">
        <v>493</v>
      </c>
      <c r="D497" t="s">
        <v>141</v>
      </c>
      <c r="F497">
        <v>2018.51</v>
      </c>
      <c r="G497">
        <v>2018.51</v>
      </c>
      <c r="I497">
        <v>4037.02</v>
      </c>
      <c r="J497" t="s">
        <v>147</v>
      </c>
      <c r="K497" s="1">
        <f t="shared" si="10"/>
        <v>8074.04</v>
      </c>
      <c r="L497" s="1">
        <v>0</v>
      </c>
    </row>
    <row r="498" spans="1:12" x14ac:dyDescent="0.25">
      <c r="A498">
        <v>403010110</v>
      </c>
      <c r="B498" t="s">
        <v>555</v>
      </c>
      <c r="C498" t="s">
        <v>493</v>
      </c>
      <c r="D498" t="s">
        <v>141</v>
      </c>
      <c r="F498">
        <v>2133.0700000000002</v>
      </c>
      <c r="G498">
        <v>2133.0700000000002</v>
      </c>
      <c r="I498">
        <v>4266.1400000000003</v>
      </c>
      <c r="J498" t="s">
        <v>147</v>
      </c>
      <c r="K498" s="1">
        <f t="shared" si="10"/>
        <v>8532.2800000000007</v>
      </c>
      <c r="L498" s="1">
        <v>0</v>
      </c>
    </row>
    <row r="499" spans="1:12" x14ac:dyDescent="0.25">
      <c r="A499">
        <v>403010055</v>
      </c>
      <c r="B499" t="s">
        <v>556</v>
      </c>
      <c r="C499" t="s">
        <v>493</v>
      </c>
      <c r="D499" t="s">
        <v>141</v>
      </c>
      <c r="F499">
        <v>2144.87</v>
      </c>
      <c r="G499">
        <v>2144.87</v>
      </c>
      <c r="I499">
        <v>4289.74</v>
      </c>
      <c r="J499" t="s">
        <v>147</v>
      </c>
      <c r="K499" s="1">
        <f t="shared" si="10"/>
        <v>8579.48</v>
      </c>
      <c r="L499" s="1">
        <v>0</v>
      </c>
    </row>
    <row r="500" spans="1:12" x14ac:dyDescent="0.25">
      <c r="A500">
        <v>403010136</v>
      </c>
      <c r="B500" t="s">
        <v>557</v>
      </c>
      <c r="C500" t="s">
        <v>493</v>
      </c>
      <c r="D500" t="s">
        <v>141</v>
      </c>
      <c r="F500">
        <v>2246.48</v>
      </c>
      <c r="G500">
        <v>2246.48</v>
      </c>
      <c r="I500">
        <v>4492.96</v>
      </c>
      <c r="J500" t="s">
        <v>147</v>
      </c>
      <c r="K500" s="1">
        <f t="shared" si="10"/>
        <v>8985.92</v>
      </c>
      <c r="L500" s="1">
        <v>0</v>
      </c>
    </row>
    <row r="501" spans="1:12" x14ac:dyDescent="0.25">
      <c r="A501">
        <v>403030080</v>
      </c>
      <c r="B501" t="s">
        <v>558</v>
      </c>
      <c r="C501" t="s">
        <v>493</v>
      </c>
      <c r="D501" t="s">
        <v>141</v>
      </c>
      <c r="F501">
        <v>2605.25</v>
      </c>
      <c r="G501">
        <v>2605.25</v>
      </c>
      <c r="I501">
        <v>5210.5</v>
      </c>
      <c r="J501" t="s">
        <v>147</v>
      </c>
      <c r="K501" s="1">
        <f t="shared" si="10"/>
        <v>10421</v>
      </c>
      <c r="L501" s="1">
        <v>0</v>
      </c>
    </row>
    <row r="502" spans="1:12" x14ac:dyDescent="0.25">
      <c r="A502">
        <v>403030102</v>
      </c>
      <c r="B502" t="s">
        <v>559</v>
      </c>
      <c r="C502" t="s">
        <v>493</v>
      </c>
      <c r="D502" t="s">
        <v>141</v>
      </c>
      <c r="F502">
        <v>2644.92</v>
      </c>
      <c r="G502">
        <v>2644.92</v>
      </c>
      <c r="I502">
        <v>5289.84</v>
      </c>
      <c r="J502" t="s">
        <v>147</v>
      </c>
      <c r="K502" s="1">
        <f t="shared" si="10"/>
        <v>10579.68</v>
      </c>
      <c r="L502" s="1">
        <v>0</v>
      </c>
    </row>
    <row r="503" spans="1:12" x14ac:dyDescent="0.25">
      <c r="A503">
        <v>403030137</v>
      </c>
      <c r="B503" t="s">
        <v>560</v>
      </c>
      <c r="C503" t="s">
        <v>493</v>
      </c>
      <c r="D503" t="s">
        <v>141</v>
      </c>
      <c r="F503">
        <v>2664.13</v>
      </c>
      <c r="G503">
        <v>2664.13</v>
      </c>
      <c r="I503">
        <v>5328.26</v>
      </c>
      <c r="J503" t="s">
        <v>147</v>
      </c>
      <c r="K503" s="1">
        <f t="shared" si="10"/>
        <v>10656.52</v>
      </c>
      <c r="L503" s="1">
        <v>0</v>
      </c>
    </row>
    <row r="504" spans="1:12" x14ac:dyDescent="0.25">
      <c r="A504">
        <v>403060044</v>
      </c>
      <c r="B504" t="s">
        <v>561</v>
      </c>
      <c r="C504" t="s">
        <v>493</v>
      </c>
      <c r="D504" t="s">
        <v>141</v>
      </c>
      <c r="F504">
        <v>2816.57</v>
      </c>
      <c r="G504">
        <v>2816.57</v>
      </c>
      <c r="I504">
        <v>5633.14</v>
      </c>
      <c r="J504" t="s">
        <v>147</v>
      </c>
      <c r="K504" s="1">
        <f t="shared" si="10"/>
        <v>11266.28</v>
      </c>
      <c r="L504" s="1">
        <v>0</v>
      </c>
    </row>
    <row r="505" spans="1:12" x14ac:dyDescent="0.25">
      <c r="A505">
        <v>403040051</v>
      </c>
      <c r="B505" t="s">
        <v>562</v>
      </c>
      <c r="C505" t="s">
        <v>493</v>
      </c>
      <c r="D505" t="s">
        <v>141</v>
      </c>
      <c r="F505">
        <v>2907.65</v>
      </c>
      <c r="G505">
        <v>2907.65</v>
      </c>
      <c r="I505">
        <v>5815.3</v>
      </c>
      <c r="J505" t="s">
        <v>147</v>
      </c>
      <c r="K505" s="1">
        <f t="shared" si="10"/>
        <v>11630.6</v>
      </c>
      <c r="L505" s="1">
        <v>0</v>
      </c>
    </row>
    <row r="506" spans="1:12" x14ac:dyDescent="0.25">
      <c r="A506">
        <v>403030064</v>
      </c>
      <c r="B506" t="s">
        <v>563</v>
      </c>
      <c r="C506" t="s">
        <v>493</v>
      </c>
      <c r="D506" t="s">
        <v>141</v>
      </c>
      <c r="F506">
        <v>2991.07</v>
      </c>
      <c r="G506">
        <v>2991.07</v>
      </c>
      <c r="I506">
        <v>5982.14</v>
      </c>
      <c r="J506" t="s">
        <v>147</v>
      </c>
      <c r="K506" s="1">
        <f t="shared" si="10"/>
        <v>11964.28</v>
      </c>
      <c r="L506" s="1">
        <v>0</v>
      </c>
    </row>
    <row r="507" spans="1:12" x14ac:dyDescent="0.25">
      <c r="A507">
        <v>403040027</v>
      </c>
      <c r="B507" t="s">
        <v>564</v>
      </c>
      <c r="C507" t="s">
        <v>493</v>
      </c>
      <c r="D507" t="s">
        <v>141</v>
      </c>
      <c r="F507">
        <v>2991.07</v>
      </c>
      <c r="G507">
        <v>2991.07</v>
      </c>
      <c r="I507">
        <v>5982.14</v>
      </c>
      <c r="J507" t="s">
        <v>147</v>
      </c>
      <c r="K507" s="1">
        <f t="shared" si="10"/>
        <v>11964.28</v>
      </c>
      <c r="L507" s="1">
        <v>0</v>
      </c>
    </row>
    <row r="508" spans="1:12" x14ac:dyDescent="0.25">
      <c r="A508">
        <v>403030099</v>
      </c>
      <c r="B508" t="s">
        <v>565</v>
      </c>
      <c r="C508" t="s">
        <v>493</v>
      </c>
      <c r="D508" t="s">
        <v>141</v>
      </c>
      <c r="F508">
        <v>3143.88</v>
      </c>
      <c r="G508">
        <v>3143.88</v>
      </c>
      <c r="I508">
        <v>6287.76</v>
      </c>
      <c r="J508" t="s">
        <v>147</v>
      </c>
      <c r="K508" s="1">
        <f t="shared" si="10"/>
        <v>12575.52</v>
      </c>
      <c r="L508" s="1">
        <v>0</v>
      </c>
    </row>
    <row r="509" spans="1:12" x14ac:dyDescent="0.25">
      <c r="A509">
        <v>403030145</v>
      </c>
      <c r="B509" t="s">
        <v>566</v>
      </c>
      <c r="C509" t="s">
        <v>493</v>
      </c>
      <c r="D509" t="s">
        <v>141</v>
      </c>
      <c r="F509">
        <v>3159.63</v>
      </c>
      <c r="G509">
        <v>3159.63</v>
      </c>
      <c r="I509">
        <v>6319.26</v>
      </c>
      <c r="J509" t="s">
        <v>147</v>
      </c>
      <c r="K509" s="1">
        <f t="shared" si="10"/>
        <v>12638.52</v>
      </c>
      <c r="L509" s="1">
        <v>0</v>
      </c>
    </row>
    <row r="510" spans="1:12" x14ac:dyDescent="0.25">
      <c r="A510">
        <v>403040116</v>
      </c>
      <c r="B510" t="s">
        <v>567</v>
      </c>
      <c r="C510" t="s">
        <v>493</v>
      </c>
      <c r="D510" t="s">
        <v>141</v>
      </c>
      <c r="F510">
        <v>3159.63</v>
      </c>
      <c r="G510">
        <v>3159.63</v>
      </c>
      <c r="I510">
        <v>6319.26</v>
      </c>
      <c r="J510" t="s">
        <v>147</v>
      </c>
      <c r="K510" s="1">
        <f t="shared" si="10"/>
        <v>12638.52</v>
      </c>
      <c r="L510" s="1">
        <v>0</v>
      </c>
    </row>
    <row r="511" spans="1:12" x14ac:dyDescent="0.25">
      <c r="A511">
        <v>403040094</v>
      </c>
      <c r="B511" t="s">
        <v>568</v>
      </c>
      <c r="C511" t="s">
        <v>493</v>
      </c>
      <c r="D511" t="s">
        <v>141</v>
      </c>
      <c r="F511">
        <v>3159.63</v>
      </c>
      <c r="G511">
        <v>3159.63</v>
      </c>
      <c r="I511">
        <v>6319.26</v>
      </c>
      <c r="J511" t="s">
        <v>147</v>
      </c>
      <c r="K511" s="1">
        <f t="shared" si="10"/>
        <v>12638.52</v>
      </c>
      <c r="L511" s="1">
        <v>0</v>
      </c>
    </row>
    <row r="512" spans="1:12" x14ac:dyDescent="0.25">
      <c r="A512">
        <v>403010128</v>
      </c>
      <c r="B512" t="s">
        <v>569</v>
      </c>
      <c r="C512" t="s">
        <v>493</v>
      </c>
      <c r="D512" t="s">
        <v>141</v>
      </c>
      <c r="F512">
        <v>3169.61</v>
      </c>
      <c r="G512">
        <v>3169.61</v>
      </c>
      <c r="I512">
        <v>6339.22</v>
      </c>
      <c r="J512" t="s">
        <v>147</v>
      </c>
      <c r="K512" s="1">
        <f t="shared" si="10"/>
        <v>12678.44</v>
      </c>
      <c r="L512" s="1">
        <v>0</v>
      </c>
    </row>
    <row r="513" spans="1:12" x14ac:dyDescent="0.25">
      <c r="A513">
        <v>403070139</v>
      </c>
      <c r="B513" t="s">
        <v>570</v>
      </c>
      <c r="C513" t="s">
        <v>493</v>
      </c>
      <c r="D513" t="s">
        <v>141</v>
      </c>
      <c r="F513">
        <v>1645.44</v>
      </c>
      <c r="G513">
        <v>3290.88</v>
      </c>
      <c r="I513">
        <v>4936.32</v>
      </c>
      <c r="J513" t="s">
        <v>147</v>
      </c>
      <c r="K513" s="1">
        <f t="shared" si="10"/>
        <v>6581.76</v>
      </c>
      <c r="L513" s="1">
        <v>0</v>
      </c>
    </row>
    <row r="514" spans="1:12" x14ac:dyDescent="0.25">
      <c r="A514">
        <v>403030030</v>
      </c>
      <c r="B514" t="s">
        <v>571</v>
      </c>
      <c r="C514" t="s">
        <v>493</v>
      </c>
      <c r="D514" t="s">
        <v>141</v>
      </c>
      <c r="F514">
        <v>3321.14</v>
      </c>
      <c r="G514">
        <v>3321.14</v>
      </c>
      <c r="I514">
        <v>6642.28</v>
      </c>
      <c r="J514" t="s">
        <v>147</v>
      </c>
      <c r="K514" s="1">
        <f t="shared" ref="K514:K577" si="11">(F514*4)</f>
        <v>13284.56</v>
      </c>
      <c r="L514" s="1">
        <v>0</v>
      </c>
    </row>
    <row r="515" spans="1:12" x14ac:dyDescent="0.25">
      <c r="A515">
        <v>403040078</v>
      </c>
      <c r="B515" t="s">
        <v>572</v>
      </c>
      <c r="C515" t="s">
        <v>493</v>
      </c>
      <c r="D515" t="s">
        <v>141</v>
      </c>
      <c r="F515">
        <v>3457.55</v>
      </c>
      <c r="G515">
        <v>3457.55</v>
      </c>
      <c r="I515">
        <v>6915.1</v>
      </c>
      <c r="J515" t="s">
        <v>147</v>
      </c>
      <c r="K515" s="1">
        <f t="shared" si="11"/>
        <v>13830.2</v>
      </c>
      <c r="L515" s="1">
        <v>0</v>
      </c>
    </row>
    <row r="516" spans="1:12" x14ac:dyDescent="0.25">
      <c r="A516">
        <v>403070082</v>
      </c>
      <c r="B516" t="s">
        <v>573</v>
      </c>
      <c r="C516" t="s">
        <v>493</v>
      </c>
      <c r="D516" t="s">
        <v>141</v>
      </c>
      <c r="F516">
        <v>1810.88</v>
      </c>
      <c r="G516">
        <v>3621.76</v>
      </c>
      <c r="I516">
        <v>5432.64</v>
      </c>
      <c r="J516" t="s">
        <v>147</v>
      </c>
      <c r="K516" s="1">
        <f t="shared" si="11"/>
        <v>7243.52</v>
      </c>
      <c r="L516" s="1">
        <v>0</v>
      </c>
    </row>
    <row r="517" spans="1:12" x14ac:dyDescent="0.25">
      <c r="A517">
        <v>403070090</v>
      </c>
      <c r="B517" t="s">
        <v>574</v>
      </c>
      <c r="C517" t="s">
        <v>493</v>
      </c>
      <c r="D517" t="s">
        <v>141</v>
      </c>
      <c r="F517">
        <v>1810.88</v>
      </c>
      <c r="G517">
        <v>3621.76</v>
      </c>
      <c r="I517">
        <v>5432.64</v>
      </c>
      <c r="J517" t="s">
        <v>147</v>
      </c>
      <c r="K517" s="1">
        <f t="shared" si="11"/>
        <v>7243.52</v>
      </c>
      <c r="L517" s="1">
        <v>0</v>
      </c>
    </row>
    <row r="518" spans="1:12" x14ac:dyDescent="0.25">
      <c r="A518">
        <v>403030129</v>
      </c>
      <c r="B518" t="s">
        <v>575</v>
      </c>
      <c r="C518" t="s">
        <v>493</v>
      </c>
      <c r="D518" t="s">
        <v>141</v>
      </c>
      <c r="F518">
        <v>3636.09</v>
      </c>
      <c r="G518">
        <v>3636.09</v>
      </c>
      <c r="I518">
        <v>7272.18</v>
      </c>
      <c r="J518" t="s">
        <v>147</v>
      </c>
      <c r="K518" s="1">
        <f t="shared" si="11"/>
        <v>14544.36</v>
      </c>
      <c r="L518" s="1">
        <v>0</v>
      </c>
    </row>
    <row r="519" spans="1:12" x14ac:dyDescent="0.25">
      <c r="A519">
        <v>403040124</v>
      </c>
      <c r="B519" t="s">
        <v>576</v>
      </c>
      <c r="C519" t="s">
        <v>493</v>
      </c>
      <c r="D519" t="s">
        <v>141</v>
      </c>
      <c r="F519">
        <v>3645.71</v>
      </c>
      <c r="G519">
        <v>3645.71</v>
      </c>
      <c r="I519">
        <v>7291.42</v>
      </c>
      <c r="J519" t="s">
        <v>147</v>
      </c>
      <c r="K519" s="1">
        <f t="shared" si="11"/>
        <v>14582.84</v>
      </c>
      <c r="L519" s="1">
        <v>0</v>
      </c>
    </row>
    <row r="520" spans="1:12" x14ac:dyDescent="0.25">
      <c r="A520">
        <v>403040108</v>
      </c>
      <c r="B520" t="s">
        <v>577</v>
      </c>
      <c r="C520" t="s">
        <v>493</v>
      </c>
      <c r="D520" t="s">
        <v>141</v>
      </c>
      <c r="F520">
        <v>3645.71</v>
      </c>
      <c r="G520">
        <v>3645.71</v>
      </c>
      <c r="I520">
        <v>7291.42</v>
      </c>
      <c r="J520" t="s">
        <v>147</v>
      </c>
      <c r="K520" s="1">
        <f t="shared" si="11"/>
        <v>14582.84</v>
      </c>
      <c r="L520" s="1">
        <v>0</v>
      </c>
    </row>
    <row r="521" spans="1:12" x14ac:dyDescent="0.25">
      <c r="A521">
        <v>403060028</v>
      </c>
      <c r="B521" t="s">
        <v>578</v>
      </c>
      <c r="C521" t="s">
        <v>493</v>
      </c>
      <c r="D521" t="s">
        <v>141</v>
      </c>
      <c r="F521">
        <v>3668.32</v>
      </c>
      <c r="G521">
        <v>3668.32</v>
      </c>
      <c r="I521">
        <v>7336.64</v>
      </c>
      <c r="J521" t="s">
        <v>147</v>
      </c>
      <c r="K521" s="1">
        <f t="shared" si="11"/>
        <v>14673.28</v>
      </c>
      <c r="L521" s="1">
        <v>0</v>
      </c>
    </row>
    <row r="522" spans="1:12" x14ac:dyDescent="0.25">
      <c r="A522">
        <v>403030153</v>
      </c>
      <c r="B522" t="s">
        <v>579</v>
      </c>
      <c r="C522" t="s">
        <v>493</v>
      </c>
      <c r="D522" t="s">
        <v>141</v>
      </c>
      <c r="F522">
        <v>3824.25</v>
      </c>
      <c r="G522">
        <v>3824.25</v>
      </c>
      <c r="I522">
        <v>7648.5</v>
      </c>
      <c r="J522" t="s">
        <v>147</v>
      </c>
      <c r="K522" s="1">
        <f t="shared" si="11"/>
        <v>15297</v>
      </c>
      <c r="L522" s="1">
        <v>0</v>
      </c>
    </row>
    <row r="523" spans="1:12" x14ac:dyDescent="0.25">
      <c r="A523">
        <v>403070120</v>
      </c>
      <c r="B523" t="s">
        <v>580</v>
      </c>
      <c r="C523" t="s">
        <v>493</v>
      </c>
      <c r="D523" t="s">
        <v>141</v>
      </c>
      <c r="F523">
        <v>1955.68</v>
      </c>
      <c r="G523">
        <v>3911.36</v>
      </c>
      <c r="I523">
        <v>5867.04</v>
      </c>
      <c r="J523" t="s">
        <v>147</v>
      </c>
      <c r="K523" s="1">
        <f t="shared" si="11"/>
        <v>7822.72</v>
      </c>
      <c r="L523" s="1">
        <v>0</v>
      </c>
    </row>
    <row r="524" spans="1:12" x14ac:dyDescent="0.25">
      <c r="A524">
        <v>403060052</v>
      </c>
      <c r="B524" t="s">
        <v>581</v>
      </c>
      <c r="C524" t="s">
        <v>493</v>
      </c>
      <c r="D524" t="s">
        <v>141</v>
      </c>
      <c r="F524">
        <v>4043.87</v>
      </c>
      <c r="G524">
        <v>4043.87</v>
      </c>
      <c r="I524">
        <v>8087.74</v>
      </c>
      <c r="J524" t="s">
        <v>147</v>
      </c>
      <c r="K524" s="1">
        <f t="shared" si="11"/>
        <v>16175.48</v>
      </c>
      <c r="L524" s="1">
        <v>0</v>
      </c>
    </row>
    <row r="525" spans="1:12" x14ac:dyDescent="0.25">
      <c r="A525">
        <v>403070163</v>
      </c>
      <c r="B525" t="s">
        <v>582</v>
      </c>
      <c r="C525" t="s">
        <v>493</v>
      </c>
      <c r="D525" t="s">
        <v>141</v>
      </c>
      <c r="F525">
        <v>2022.88</v>
      </c>
      <c r="G525">
        <v>4045.76</v>
      </c>
      <c r="I525">
        <v>6068.64</v>
      </c>
      <c r="J525" t="s">
        <v>147</v>
      </c>
      <c r="K525" s="1">
        <f t="shared" si="11"/>
        <v>8091.52</v>
      </c>
      <c r="L525" s="1">
        <v>0</v>
      </c>
    </row>
    <row r="526" spans="1:12" x14ac:dyDescent="0.25">
      <c r="A526">
        <v>403070155</v>
      </c>
      <c r="B526" t="s">
        <v>583</v>
      </c>
      <c r="C526" t="s">
        <v>493</v>
      </c>
      <c r="D526" t="s">
        <v>141</v>
      </c>
      <c r="F526">
        <v>2022.88</v>
      </c>
      <c r="G526">
        <v>4045.76</v>
      </c>
      <c r="I526">
        <v>6068.64</v>
      </c>
      <c r="J526" t="s">
        <v>147</v>
      </c>
      <c r="K526" s="1">
        <f t="shared" si="11"/>
        <v>8091.52</v>
      </c>
      <c r="L526" s="1">
        <v>0</v>
      </c>
    </row>
    <row r="527" spans="1:12" x14ac:dyDescent="0.25">
      <c r="A527">
        <v>403070058</v>
      </c>
      <c r="B527" t="s">
        <v>584</v>
      </c>
      <c r="C527" t="s">
        <v>493</v>
      </c>
      <c r="D527" t="s">
        <v>141</v>
      </c>
      <c r="F527">
        <v>2096.88</v>
      </c>
      <c r="G527">
        <v>4193.76</v>
      </c>
      <c r="I527">
        <v>6290.64</v>
      </c>
      <c r="J527" t="s">
        <v>147</v>
      </c>
      <c r="K527" s="1">
        <f t="shared" si="11"/>
        <v>8387.52</v>
      </c>
      <c r="L527" s="1">
        <v>0</v>
      </c>
    </row>
    <row r="528" spans="1:12" x14ac:dyDescent="0.25">
      <c r="A528">
        <v>403070040</v>
      </c>
      <c r="B528" t="s">
        <v>585</v>
      </c>
      <c r="C528" t="s">
        <v>493</v>
      </c>
      <c r="D528" t="s">
        <v>141</v>
      </c>
      <c r="F528">
        <v>2096.88</v>
      </c>
      <c r="G528">
        <v>4193.76</v>
      </c>
      <c r="I528">
        <v>6290.64</v>
      </c>
      <c r="J528" t="s">
        <v>147</v>
      </c>
      <c r="K528" s="1">
        <f t="shared" si="11"/>
        <v>8387.52</v>
      </c>
      <c r="L528" s="1">
        <v>0</v>
      </c>
    </row>
    <row r="529" spans="1:12" x14ac:dyDescent="0.25">
      <c r="A529">
        <v>403040019</v>
      </c>
      <c r="B529" t="s">
        <v>586</v>
      </c>
      <c r="C529" t="s">
        <v>493</v>
      </c>
      <c r="D529" t="s">
        <v>141</v>
      </c>
      <c r="F529">
        <v>4846.8900000000003</v>
      </c>
      <c r="G529">
        <v>4846.8900000000003</v>
      </c>
      <c r="I529">
        <v>9693.7800000000007</v>
      </c>
      <c r="J529" t="s">
        <v>147</v>
      </c>
      <c r="K529" s="1">
        <f t="shared" si="11"/>
        <v>19387.560000000001</v>
      </c>
      <c r="L529" s="1">
        <v>0</v>
      </c>
    </row>
    <row r="530" spans="1:12" x14ac:dyDescent="0.25">
      <c r="A530">
        <v>403060079</v>
      </c>
      <c r="B530" t="s">
        <v>587</v>
      </c>
      <c r="C530" t="s">
        <v>493</v>
      </c>
      <c r="D530" t="s">
        <v>141</v>
      </c>
      <c r="F530">
        <v>5095.1499999999996</v>
      </c>
      <c r="G530">
        <v>5095.1499999999996</v>
      </c>
      <c r="I530">
        <v>10190.299999999999</v>
      </c>
      <c r="J530" t="s">
        <v>147</v>
      </c>
      <c r="K530" s="1">
        <f t="shared" si="11"/>
        <v>20380.599999999999</v>
      </c>
      <c r="L530" s="1">
        <v>0</v>
      </c>
    </row>
    <row r="531" spans="1:12" x14ac:dyDescent="0.25">
      <c r="A531">
        <v>403060036</v>
      </c>
      <c r="B531" t="s">
        <v>588</v>
      </c>
      <c r="C531" t="s">
        <v>493</v>
      </c>
      <c r="D531" t="s">
        <v>141</v>
      </c>
      <c r="F531">
        <v>5123.87</v>
      </c>
      <c r="G531">
        <v>5123.87</v>
      </c>
      <c r="I531">
        <v>10247.74</v>
      </c>
      <c r="J531" t="s">
        <v>147</v>
      </c>
      <c r="K531" s="1">
        <f t="shared" si="11"/>
        <v>20495.48</v>
      </c>
      <c r="L531" s="1">
        <v>0</v>
      </c>
    </row>
    <row r="532" spans="1:12" x14ac:dyDescent="0.25">
      <c r="A532">
        <v>403060060</v>
      </c>
      <c r="B532" t="s">
        <v>589</v>
      </c>
      <c r="C532" t="s">
        <v>493</v>
      </c>
      <c r="D532" t="s">
        <v>141</v>
      </c>
      <c r="F532">
        <v>5794.07</v>
      </c>
      <c r="G532">
        <v>5794.07</v>
      </c>
      <c r="I532">
        <v>11588.14</v>
      </c>
      <c r="J532" t="s">
        <v>147</v>
      </c>
      <c r="K532" s="1">
        <f t="shared" si="11"/>
        <v>23176.28</v>
      </c>
      <c r="L532" s="1">
        <v>0</v>
      </c>
    </row>
    <row r="533" spans="1:12" x14ac:dyDescent="0.25">
      <c r="A533">
        <v>403060010</v>
      </c>
      <c r="B533" t="s">
        <v>590</v>
      </c>
      <c r="C533" t="s">
        <v>493</v>
      </c>
      <c r="D533" t="s">
        <v>141</v>
      </c>
      <c r="F533">
        <v>6604.29</v>
      </c>
      <c r="G533">
        <v>6604.29</v>
      </c>
      <c r="I533">
        <v>13208.58</v>
      </c>
      <c r="J533" t="s">
        <v>147</v>
      </c>
      <c r="K533" s="1">
        <f t="shared" si="11"/>
        <v>26417.16</v>
      </c>
      <c r="L533" s="1">
        <v>0</v>
      </c>
    </row>
    <row r="534" spans="1:12" x14ac:dyDescent="0.25">
      <c r="A534">
        <v>405030177</v>
      </c>
      <c r="B534" t="s">
        <v>591</v>
      </c>
      <c r="C534" t="s">
        <v>592</v>
      </c>
      <c r="D534" t="s">
        <v>141</v>
      </c>
      <c r="F534">
        <v>4701.84</v>
      </c>
      <c r="G534">
        <v>4701.84</v>
      </c>
      <c r="I534">
        <v>9403.68</v>
      </c>
      <c r="J534" t="s">
        <v>147</v>
      </c>
      <c r="K534" s="1">
        <f t="shared" si="11"/>
        <v>18807.36</v>
      </c>
      <c r="L534" s="1">
        <v>0</v>
      </c>
    </row>
    <row r="535" spans="1:12" x14ac:dyDescent="0.25">
      <c r="A535">
        <v>405030169</v>
      </c>
      <c r="B535" t="s">
        <v>593</v>
      </c>
      <c r="C535" t="s">
        <v>592</v>
      </c>
      <c r="D535" t="s">
        <v>141</v>
      </c>
      <c r="F535">
        <v>4183.12</v>
      </c>
      <c r="G535">
        <v>4183.12</v>
      </c>
      <c r="I535">
        <v>8366.24</v>
      </c>
      <c r="J535" t="s">
        <v>147</v>
      </c>
      <c r="K535" s="1">
        <f t="shared" si="11"/>
        <v>16732.48</v>
      </c>
      <c r="L535" s="1">
        <v>0</v>
      </c>
    </row>
    <row r="536" spans="1:12" x14ac:dyDescent="0.25">
      <c r="A536">
        <v>405030142</v>
      </c>
      <c r="B536" t="s">
        <v>594</v>
      </c>
      <c r="C536" t="s">
        <v>592</v>
      </c>
      <c r="D536" t="s">
        <v>141</v>
      </c>
      <c r="F536">
        <v>2667.29</v>
      </c>
      <c r="G536">
        <v>2667.29</v>
      </c>
      <c r="I536">
        <v>5334.58</v>
      </c>
      <c r="J536" t="s">
        <v>147</v>
      </c>
      <c r="K536" s="1">
        <f t="shared" si="11"/>
        <v>10669.16</v>
      </c>
      <c r="L536" s="1">
        <v>0</v>
      </c>
    </row>
    <row r="537" spans="1:12" x14ac:dyDescent="0.25">
      <c r="A537">
        <v>405020015</v>
      </c>
      <c r="B537" t="s">
        <v>595</v>
      </c>
      <c r="C537" t="s">
        <v>592</v>
      </c>
      <c r="D537" t="s">
        <v>596</v>
      </c>
      <c r="E537">
        <v>1661.76</v>
      </c>
      <c r="F537">
        <v>1661.76</v>
      </c>
      <c r="G537">
        <v>1661.76</v>
      </c>
      <c r="I537">
        <v>3323.52</v>
      </c>
      <c r="J537" t="s">
        <v>142</v>
      </c>
      <c r="K537" s="1">
        <f t="shared" si="11"/>
        <v>6647.04</v>
      </c>
      <c r="L537" s="1">
        <v>0</v>
      </c>
    </row>
    <row r="538" spans="1:12" x14ac:dyDescent="0.25">
      <c r="A538">
        <v>405050356</v>
      </c>
      <c r="B538" t="s">
        <v>597</v>
      </c>
      <c r="C538" t="s">
        <v>592</v>
      </c>
      <c r="D538" t="s">
        <v>141</v>
      </c>
      <c r="F538">
        <v>1236.75</v>
      </c>
      <c r="G538">
        <v>1236.75</v>
      </c>
      <c r="I538">
        <v>2473.5</v>
      </c>
      <c r="J538" t="s">
        <v>147</v>
      </c>
      <c r="K538" s="1">
        <f t="shared" si="11"/>
        <v>4947</v>
      </c>
      <c r="L538" s="1">
        <v>0</v>
      </c>
    </row>
    <row r="539" spans="1:12" x14ac:dyDescent="0.25">
      <c r="A539">
        <v>405020023</v>
      </c>
      <c r="B539" t="s">
        <v>598</v>
      </c>
      <c r="C539" t="s">
        <v>592</v>
      </c>
      <c r="D539" t="s">
        <v>596</v>
      </c>
      <c r="E539">
        <v>1167.82</v>
      </c>
      <c r="F539">
        <v>1167.82</v>
      </c>
      <c r="G539">
        <v>1167.82</v>
      </c>
      <c r="I539">
        <v>2335.64</v>
      </c>
      <c r="J539" t="s">
        <v>142</v>
      </c>
      <c r="K539" s="1">
        <f t="shared" si="11"/>
        <v>4671.28</v>
      </c>
      <c r="L539" s="1">
        <v>0</v>
      </c>
    </row>
    <row r="540" spans="1:12" x14ac:dyDescent="0.25">
      <c r="A540">
        <v>405010133</v>
      </c>
      <c r="B540" t="s">
        <v>599</v>
      </c>
      <c r="C540" t="s">
        <v>592</v>
      </c>
      <c r="D540" t="s">
        <v>141</v>
      </c>
      <c r="F540">
        <v>1138.6600000000001</v>
      </c>
      <c r="G540">
        <v>1138.6600000000001</v>
      </c>
      <c r="I540">
        <v>2277.3200000000002</v>
      </c>
      <c r="J540" t="s">
        <v>147</v>
      </c>
      <c r="K540" s="1">
        <f t="shared" si="11"/>
        <v>4554.6400000000003</v>
      </c>
      <c r="L540" s="1">
        <v>0</v>
      </c>
    </row>
    <row r="541" spans="1:12" x14ac:dyDescent="0.25">
      <c r="A541">
        <v>405050151</v>
      </c>
      <c r="B541" t="s">
        <v>600</v>
      </c>
      <c r="C541" t="s">
        <v>592</v>
      </c>
      <c r="D541" t="s">
        <v>596</v>
      </c>
      <c r="E541">
        <v>1112.83</v>
      </c>
      <c r="F541">
        <v>1112.83</v>
      </c>
      <c r="G541">
        <v>1112.83</v>
      </c>
      <c r="I541">
        <v>2225.66</v>
      </c>
      <c r="J541" t="s">
        <v>142</v>
      </c>
      <c r="K541" s="1">
        <f t="shared" si="11"/>
        <v>4451.32</v>
      </c>
      <c r="L541" s="1">
        <v>0</v>
      </c>
    </row>
    <row r="542" spans="1:12" x14ac:dyDescent="0.25">
      <c r="A542">
        <v>405050143</v>
      </c>
      <c r="B542" t="s">
        <v>601</v>
      </c>
      <c r="C542" t="s">
        <v>592</v>
      </c>
      <c r="D542" t="s">
        <v>596</v>
      </c>
      <c r="E542">
        <v>902.95</v>
      </c>
      <c r="F542">
        <v>1083.55</v>
      </c>
      <c r="G542">
        <v>1083.55</v>
      </c>
      <c r="I542">
        <v>2167.1</v>
      </c>
      <c r="J542" t="s">
        <v>142</v>
      </c>
      <c r="K542" s="1">
        <f t="shared" si="11"/>
        <v>4334.2</v>
      </c>
      <c r="L542" s="1">
        <v>0</v>
      </c>
    </row>
    <row r="543" spans="1:12" x14ac:dyDescent="0.25">
      <c r="A543">
        <v>405030070</v>
      </c>
      <c r="B543" t="s">
        <v>602</v>
      </c>
      <c r="C543" t="s">
        <v>592</v>
      </c>
      <c r="D543" t="s">
        <v>596</v>
      </c>
      <c r="E543">
        <v>1074.8599999999999</v>
      </c>
      <c r="F543">
        <v>1074.8599999999999</v>
      </c>
      <c r="G543">
        <v>1074.8599999999999</v>
      </c>
      <c r="I543">
        <v>2149.7199999999998</v>
      </c>
      <c r="J543" t="s">
        <v>142</v>
      </c>
      <c r="K543" s="1">
        <f t="shared" si="11"/>
        <v>4299.4399999999996</v>
      </c>
      <c r="L543" s="1">
        <v>0</v>
      </c>
    </row>
    <row r="544" spans="1:12" x14ac:dyDescent="0.25">
      <c r="A544">
        <v>405050313</v>
      </c>
      <c r="B544" t="s">
        <v>603</v>
      </c>
      <c r="C544" t="s">
        <v>592</v>
      </c>
      <c r="D544" t="s">
        <v>141</v>
      </c>
      <c r="F544">
        <v>965.45</v>
      </c>
      <c r="G544">
        <v>965.45</v>
      </c>
      <c r="I544">
        <v>1930.9</v>
      </c>
      <c r="J544" t="s">
        <v>147</v>
      </c>
      <c r="K544" s="1">
        <f t="shared" si="11"/>
        <v>3861.8</v>
      </c>
      <c r="L544" s="1">
        <v>0</v>
      </c>
    </row>
    <row r="545" spans="1:12" x14ac:dyDescent="0.25">
      <c r="A545">
        <v>405050321</v>
      </c>
      <c r="B545" t="s">
        <v>604</v>
      </c>
      <c r="C545" t="s">
        <v>592</v>
      </c>
      <c r="D545" t="s">
        <v>596</v>
      </c>
      <c r="E545">
        <v>898.35</v>
      </c>
      <c r="F545">
        <v>898.35</v>
      </c>
      <c r="G545">
        <v>898.35</v>
      </c>
      <c r="I545">
        <v>1796.7</v>
      </c>
      <c r="J545" t="s">
        <v>142</v>
      </c>
      <c r="K545" s="1">
        <f t="shared" si="11"/>
        <v>3593.4</v>
      </c>
      <c r="L545" s="1">
        <v>0</v>
      </c>
    </row>
    <row r="546" spans="1:12" x14ac:dyDescent="0.25">
      <c r="A546">
        <v>405050135</v>
      </c>
      <c r="B546" t="s">
        <v>605</v>
      </c>
      <c r="C546" t="s">
        <v>592</v>
      </c>
      <c r="D546" t="s">
        <v>141</v>
      </c>
      <c r="F546">
        <v>873.61</v>
      </c>
      <c r="G546">
        <v>873.61</v>
      </c>
      <c r="I546">
        <v>1747.22</v>
      </c>
      <c r="J546" t="s">
        <v>147</v>
      </c>
      <c r="K546" s="1">
        <f t="shared" si="11"/>
        <v>3494.44</v>
      </c>
      <c r="L546" s="1">
        <v>0</v>
      </c>
    </row>
    <row r="547" spans="1:12" x14ac:dyDescent="0.25">
      <c r="A547">
        <v>405050224</v>
      </c>
      <c r="B547" t="s">
        <v>606</v>
      </c>
      <c r="C547" t="s">
        <v>592</v>
      </c>
      <c r="D547" t="s">
        <v>596</v>
      </c>
      <c r="E547">
        <v>436.44</v>
      </c>
      <c r="F547">
        <v>436.44</v>
      </c>
      <c r="G547">
        <v>872.88</v>
      </c>
      <c r="I547">
        <v>1309.32</v>
      </c>
      <c r="J547" t="s">
        <v>142</v>
      </c>
      <c r="K547" s="1">
        <f t="shared" si="11"/>
        <v>1745.76</v>
      </c>
      <c r="L547" s="1">
        <v>0</v>
      </c>
    </row>
    <row r="548" spans="1:12" x14ac:dyDescent="0.25">
      <c r="A548">
        <v>405040105</v>
      </c>
      <c r="B548" t="s">
        <v>607</v>
      </c>
      <c r="C548" t="s">
        <v>592</v>
      </c>
      <c r="D548" t="s">
        <v>596</v>
      </c>
      <c r="E548">
        <v>846.19</v>
      </c>
      <c r="F548">
        <v>846.19</v>
      </c>
      <c r="G548">
        <v>846.19</v>
      </c>
      <c r="I548">
        <v>1692.38</v>
      </c>
      <c r="J548" t="s">
        <v>142</v>
      </c>
      <c r="K548" s="1">
        <f t="shared" si="11"/>
        <v>3384.76</v>
      </c>
      <c r="L548" s="1">
        <v>0</v>
      </c>
    </row>
    <row r="549" spans="1:12" x14ac:dyDescent="0.25">
      <c r="A549">
        <v>405040067</v>
      </c>
      <c r="B549" t="s">
        <v>608</v>
      </c>
      <c r="C549" t="s">
        <v>592</v>
      </c>
      <c r="D549" t="s">
        <v>141</v>
      </c>
      <c r="F549">
        <v>415.58</v>
      </c>
      <c r="G549">
        <v>831.16</v>
      </c>
      <c r="I549">
        <v>1246.74</v>
      </c>
      <c r="J549" t="s">
        <v>147</v>
      </c>
      <c r="K549" s="1">
        <f t="shared" si="11"/>
        <v>1662.32</v>
      </c>
      <c r="L549" s="1">
        <v>0</v>
      </c>
    </row>
    <row r="550" spans="1:12" x14ac:dyDescent="0.25">
      <c r="A550">
        <v>405050232</v>
      </c>
      <c r="B550" t="s">
        <v>609</v>
      </c>
      <c r="C550" t="s">
        <v>592</v>
      </c>
      <c r="D550" t="s">
        <v>141</v>
      </c>
      <c r="F550">
        <v>794.89</v>
      </c>
      <c r="G550">
        <v>794.89</v>
      </c>
      <c r="I550">
        <v>1589.78</v>
      </c>
      <c r="J550" t="s">
        <v>147</v>
      </c>
      <c r="K550" s="1">
        <f t="shared" si="11"/>
        <v>3179.56</v>
      </c>
      <c r="L550" s="1">
        <v>0</v>
      </c>
    </row>
    <row r="551" spans="1:12" x14ac:dyDescent="0.25">
      <c r="A551">
        <v>405050372</v>
      </c>
      <c r="B551" t="s">
        <v>610</v>
      </c>
      <c r="C551" t="s">
        <v>592</v>
      </c>
      <c r="D551" t="s">
        <v>596</v>
      </c>
      <c r="E551">
        <v>771.6</v>
      </c>
      <c r="F551">
        <v>771.6</v>
      </c>
      <c r="G551">
        <v>450</v>
      </c>
      <c r="I551">
        <v>1221.5999999999999</v>
      </c>
      <c r="J551" t="s">
        <v>142</v>
      </c>
      <c r="K551" s="1">
        <f t="shared" si="11"/>
        <v>3086.4</v>
      </c>
      <c r="L551" s="1">
        <v>0</v>
      </c>
    </row>
    <row r="552" spans="1:12" x14ac:dyDescent="0.25">
      <c r="A552">
        <v>405030134</v>
      </c>
      <c r="B552" t="s">
        <v>611</v>
      </c>
      <c r="C552" t="s">
        <v>592</v>
      </c>
      <c r="D552" t="s">
        <v>596</v>
      </c>
      <c r="E552">
        <v>381.08</v>
      </c>
      <c r="F552">
        <v>381.08</v>
      </c>
      <c r="G552">
        <v>762.16</v>
      </c>
      <c r="I552">
        <v>1143.24</v>
      </c>
      <c r="J552" t="s">
        <v>142</v>
      </c>
      <c r="K552" s="1">
        <f t="shared" si="11"/>
        <v>1524.32</v>
      </c>
      <c r="L552" s="1">
        <v>0</v>
      </c>
    </row>
    <row r="553" spans="1:12" x14ac:dyDescent="0.25">
      <c r="A553">
        <v>405030185</v>
      </c>
      <c r="B553" t="s">
        <v>612</v>
      </c>
      <c r="C553" t="s">
        <v>592</v>
      </c>
      <c r="D553" t="s">
        <v>141</v>
      </c>
      <c r="F553">
        <v>743</v>
      </c>
      <c r="G553">
        <v>743</v>
      </c>
      <c r="I553">
        <v>1486</v>
      </c>
      <c r="J553" t="s">
        <v>147</v>
      </c>
      <c r="K553" s="1">
        <f t="shared" si="11"/>
        <v>2972</v>
      </c>
      <c r="L553" s="1">
        <v>0</v>
      </c>
    </row>
    <row r="554" spans="1:12" x14ac:dyDescent="0.25">
      <c r="A554">
        <v>405040164</v>
      </c>
      <c r="B554" t="s">
        <v>613</v>
      </c>
      <c r="C554" t="s">
        <v>592</v>
      </c>
      <c r="D554" t="s">
        <v>141</v>
      </c>
      <c r="F554">
        <v>730.42</v>
      </c>
      <c r="G554">
        <v>730.42</v>
      </c>
      <c r="I554">
        <v>1460.84</v>
      </c>
      <c r="J554" t="s">
        <v>147</v>
      </c>
      <c r="K554" s="1">
        <f t="shared" si="11"/>
        <v>2921.68</v>
      </c>
      <c r="L554" s="1">
        <v>0</v>
      </c>
    </row>
    <row r="555" spans="1:12" x14ac:dyDescent="0.25">
      <c r="A555">
        <v>405010117</v>
      </c>
      <c r="B555" t="s">
        <v>614</v>
      </c>
      <c r="C555" t="s">
        <v>592</v>
      </c>
      <c r="D555" t="s">
        <v>596</v>
      </c>
      <c r="E555">
        <v>689.66</v>
      </c>
      <c r="F555">
        <v>689.66</v>
      </c>
      <c r="G555">
        <v>689.66</v>
      </c>
      <c r="I555">
        <v>1379.32</v>
      </c>
      <c r="J555" t="s">
        <v>142</v>
      </c>
      <c r="K555" s="1">
        <f t="shared" si="11"/>
        <v>2758.64</v>
      </c>
      <c r="L555" s="1">
        <v>0</v>
      </c>
    </row>
    <row r="556" spans="1:12" x14ac:dyDescent="0.25">
      <c r="A556">
        <v>405010036</v>
      </c>
      <c r="B556" t="s">
        <v>615</v>
      </c>
      <c r="C556" t="s">
        <v>592</v>
      </c>
      <c r="D556" t="s">
        <v>596</v>
      </c>
      <c r="E556">
        <v>681.87</v>
      </c>
      <c r="F556">
        <v>681.87</v>
      </c>
      <c r="G556">
        <v>681.87</v>
      </c>
      <c r="I556">
        <v>1363.74</v>
      </c>
      <c r="J556" t="s">
        <v>142</v>
      </c>
      <c r="K556" s="1">
        <f t="shared" si="11"/>
        <v>2727.48</v>
      </c>
      <c r="L556" s="1">
        <v>0</v>
      </c>
    </row>
    <row r="557" spans="1:12" x14ac:dyDescent="0.25">
      <c r="A557">
        <v>405050119</v>
      </c>
      <c r="B557" t="s">
        <v>616</v>
      </c>
      <c r="C557" t="s">
        <v>592</v>
      </c>
      <c r="D557" t="s">
        <v>596</v>
      </c>
      <c r="E557">
        <v>651.6</v>
      </c>
      <c r="F557">
        <v>651.6</v>
      </c>
      <c r="G557">
        <v>450</v>
      </c>
      <c r="I557">
        <v>1101.5999999999999</v>
      </c>
      <c r="J557" t="s">
        <v>142</v>
      </c>
      <c r="K557" s="1">
        <f t="shared" si="11"/>
        <v>2606.4</v>
      </c>
      <c r="L557" s="1">
        <v>0</v>
      </c>
    </row>
    <row r="558" spans="1:12" x14ac:dyDescent="0.25">
      <c r="A558">
        <v>405040059</v>
      </c>
      <c r="B558" t="s">
        <v>617</v>
      </c>
      <c r="C558" t="s">
        <v>592</v>
      </c>
      <c r="D558" t="s">
        <v>141</v>
      </c>
      <c r="F558">
        <v>650.66</v>
      </c>
      <c r="G558">
        <v>650.66</v>
      </c>
      <c r="I558">
        <v>1301.32</v>
      </c>
      <c r="J558" t="s">
        <v>147</v>
      </c>
      <c r="K558" s="1">
        <f t="shared" si="11"/>
        <v>2602.64</v>
      </c>
      <c r="L558" s="1">
        <v>0</v>
      </c>
    </row>
    <row r="559" spans="1:12" x14ac:dyDescent="0.25">
      <c r="A559">
        <v>405010125</v>
      </c>
      <c r="B559" t="s">
        <v>618</v>
      </c>
      <c r="C559" t="s">
        <v>592</v>
      </c>
      <c r="D559" t="s">
        <v>596</v>
      </c>
      <c r="E559">
        <v>311.04000000000002</v>
      </c>
      <c r="F559">
        <v>311.04000000000002</v>
      </c>
      <c r="G559">
        <v>622.08000000000004</v>
      </c>
      <c r="I559">
        <v>933.12000000000012</v>
      </c>
      <c r="J559" t="s">
        <v>142</v>
      </c>
      <c r="K559" s="1">
        <f t="shared" si="11"/>
        <v>1244.1600000000001</v>
      </c>
      <c r="L559" s="1">
        <v>0</v>
      </c>
    </row>
    <row r="560" spans="1:12" x14ac:dyDescent="0.25">
      <c r="A560">
        <v>405040148</v>
      </c>
      <c r="B560" t="s">
        <v>619</v>
      </c>
      <c r="C560" t="s">
        <v>592</v>
      </c>
      <c r="D560" t="s">
        <v>141</v>
      </c>
      <c r="F560">
        <v>619.16999999999996</v>
      </c>
      <c r="G560">
        <v>619.16999999999996</v>
      </c>
      <c r="I560">
        <v>1238.3399999999999</v>
      </c>
      <c r="J560" t="s">
        <v>147</v>
      </c>
      <c r="K560" s="1">
        <f t="shared" si="11"/>
        <v>2476.6799999999998</v>
      </c>
      <c r="L560" s="1">
        <v>0</v>
      </c>
    </row>
    <row r="561" spans="1:12" x14ac:dyDescent="0.25">
      <c r="A561">
        <v>405010010</v>
      </c>
      <c r="B561" t="s">
        <v>620</v>
      </c>
      <c r="C561" t="s">
        <v>592</v>
      </c>
      <c r="D561" t="s">
        <v>596</v>
      </c>
      <c r="E561">
        <v>203.74</v>
      </c>
      <c r="F561">
        <v>203.74</v>
      </c>
      <c r="G561">
        <v>611.22</v>
      </c>
      <c r="I561">
        <v>814.96</v>
      </c>
      <c r="J561" t="s">
        <v>142</v>
      </c>
      <c r="K561" s="1">
        <f t="shared" si="11"/>
        <v>814.96</v>
      </c>
      <c r="L561" s="1">
        <v>0</v>
      </c>
    </row>
    <row r="562" spans="1:12" x14ac:dyDescent="0.25">
      <c r="A562">
        <v>405010150</v>
      </c>
      <c r="B562" t="s">
        <v>621</v>
      </c>
      <c r="C562" t="s">
        <v>592</v>
      </c>
      <c r="D562" t="s">
        <v>141</v>
      </c>
      <c r="F562">
        <v>203.73</v>
      </c>
      <c r="G562">
        <v>611.18999999999994</v>
      </c>
      <c r="I562">
        <v>814.92</v>
      </c>
      <c r="J562" t="s">
        <v>147</v>
      </c>
      <c r="K562" s="1">
        <f t="shared" si="11"/>
        <v>814.92</v>
      </c>
      <c r="L562" s="1">
        <v>0</v>
      </c>
    </row>
    <row r="563" spans="1:12" x14ac:dyDescent="0.25">
      <c r="A563">
        <v>405040075</v>
      </c>
      <c r="B563" t="s">
        <v>622</v>
      </c>
      <c r="C563" t="s">
        <v>592</v>
      </c>
      <c r="D563" t="s">
        <v>141</v>
      </c>
      <c r="F563">
        <v>587.52</v>
      </c>
      <c r="G563">
        <v>587.52</v>
      </c>
      <c r="I563">
        <v>1175.04</v>
      </c>
      <c r="J563" t="s">
        <v>147</v>
      </c>
      <c r="K563" s="1">
        <f t="shared" si="11"/>
        <v>2350.08</v>
      </c>
      <c r="L563" s="1">
        <v>0</v>
      </c>
    </row>
    <row r="564" spans="1:12" x14ac:dyDescent="0.25">
      <c r="A564">
        <v>405040156</v>
      </c>
      <c r="B564" t="s">
        <v>623</v>
      </c>
      <c r="C564" t="s">
        <v>592</v>
      </c>
      <c r="D564" t="s">
        <v>141</v>
      </c>
      <c r="F564">
        <v>587.51</v>
      </c>
      <c r="G564">
        <v>587.51</v>
      </c>
      <c r="I564">
        <v>1175.02</v>
      </c>
      <c r="J564" t="s">
        <v>147</v>
      </c>
      <c r="K564" s="1">
        <f t="shared" si="11"/>
        <v>2350.04</v>
      </c>
      <c r="L564" s="1">
        <v>0</v>
      </c>
    </row>
    <row r="565" spans="1:12" x14ac:dyDescent="0.25">
      <c r="A565">
        <v>405050046</v>
      </c>
      <c r="B565" t="s">
        <v>624</v>
      </c>
      <c r="C565" t="s">
        <v>592</v>
      </c>
      <c r="D565" t="s">
        <v>596</v>
      </c>
      <c r="E565">
        <v>587.51</v>
      </c>
      <c r="F565">
        <v>587.51</v>
      </c>
      <c r="G565">
        <v>587.51</v>
      </c>
      <c r="I565">
        <v>1175.02</v>
      </c>
      <c r="J565" t="s">
        <v>142</v>
      </c>
      <c r="K565" s="1">
        <f t="shared" si="11"/>
        <v>2350.04</v>
      </c>
      <c r="L565" s="1">
        <v>0</v>
      </c>
    </row>
    <row r="566" spans="1:12" x14ac:dyDescent="0.25">
      <c r="A566">
        <v>405040016</v>
      </c>
      <c r="B566" t="s">
        <v>625</v>
      </c>
      <c r="C566" t="s">
        <v>592</v>
      </c>
      <c r="D566" t="s">
        <v>596</v>
      </c>
      <c r="E566">
        <v>282.08</v>
      </c>
      <c r="F566">
        <v>282.08999999999997</v>
      </c>
      <c r="G566">
        <v>564.17999999999995</v>
      </c>
      <c r="I566">
        <v>846.27</v>
      </c>
      <c r="J566" t="s">
        <v>142</v>
      </c>
      <c r="K566" s="1">
        <f t="shared" si="11"/>
        <v>1128.3599999999999</v>
      </c>
      <c r="L566" s="1">
        <v>0</v>
      </c>
    </row>
    <row r="567" spans="1:12" x14ac:dyDescent="0.25">
      <c r="A567">
        <v>405010028</v>
      </c>
      <c r="B567" t="s">
        <v>626</v>
      </c>
      <c r="C567" t="s">
        <v>592</v>
      </c>
      <c r="D567" t="s">
        <v>596</v>
      </c>
      <c r="E567">
        <v>278.89999999999998</v>
      </c>
      <c r="F567">
        <v>278.89999999999998</v>
      </c>
      <c r="G567">
        <v>557.79999999999995</v>
      </c>
      <c r="I567">
        <v>836.69999999999993</v>
      </c>
      <c r="J567" t="s">
        <v>142</v>
      </c>
      <c r="K567" s="1">
        <f t="shared" si="11"/>
        <v>1115.5999999999999</v>
      </c>
      <c r="L567" s="1">
        <v>0</v>
      </c>
    </row>
    <row r="568" spans="1:12" x14ac:dyDescent="0.25">
      <c r="A568">
        <v>405050097</v>
      </c>
      <c r="B568" t="s">
        <v>629</v>
      </c>
      <c r="C568" t="s">
        <v>592</v>
      </c>
      <c r="D568" t="s">
        <v>596</v>
      </c>
      <c r="E568">
        <v>531.6</v>
      </c>
      <c r="F568">
        <v>531.6</v>
      </c>
      <c r="G568">
        <v>531.6</v>
      </c>
      <c r="I568">
        <v>1063.2</v>
      </c>
      <c r="J568" t="s">
        <v>142</v>
      </c>
      <c r="K568" s="1">
        <f t="shared" si="11"/>
        <v>2126.4</v>
      </c>
      <c r="L568" s="1">
        <v>0</v>
      </c>
    </row>
    <row r="569" spans="1:12" x14ac:dyDescent="0.25">
      <c r="A569">
        <v>405050216</v>
      </c>
      <c r="B569" t="s">
        <v>630</v>
      </c>
      <c r="C569" t="s">
        <v>592</v>
      </c>
      <c r="D569" t="s">
        <v>596</v>
      </c>
      <c r="E569">
        <v>172.27</v>
      </c>
      <c r="F569">
        <v>172.27</v>
      </c>
      <c r="G569">
        <v>516.81000000000006</v>
      </c>
      <c r="I569">
        <v>689.08</v>
      </c>
      <c r="J569" t="s">
        <v>142</v>
      </c>
      <c r="K569" s="1">
        <f t="shared" si="11"/>
        <v>689.08</v>
      </c>
      <c r="L569" s="1">
        <v>0</v>
      </c>
    </row>
    <row r="570" spans="1:12" x14ac:dyDescent="0.25">
      <c r="A570">
        <v>405050011</v>
      </c>
      <c r="B570" t="s">
        <v>631</v>
      </c>
      <c r="C570" t="s">
        <v>592</v>
      </c>
      <c r="D570" t="s">
        <v>596</v>
      </c>
      <c r="E570">
        <v>180.45</v>
      </c>
      <c r="F570">
        <v>249.85</v>
      </c>
      <c r="G570">
        <v>499.7</v>
      </c>
      <c r="I570">
        <v>749.55</v>
      </c>
      <c r="J570" t="s">
        <v>142</v>
      </c>
      <c r="K570" s="1">
        <f t="shared" si="11"/>
        <v>999.4</v>
      </c>
      <c r="L570" s="1">
        <v>0</v>
      </c>
    </row>
    <row r="571" spans="1:12" x14ac:dyDescent="0.25">
      <c r="A571">
        <v>405050100</v>
      </c>
      <c r="B571" t="s">
        <v>632</v>
      </c>
      <c r="C571" t="s">
        <v>592</v>
      </c>
      <c r="D571" t="s">
        <v>596</v>
      </c>
      <c r="E571">
        <v>483.6</v>
      </c>
      <c r="F571">
        <v>483.6</v>
      </c>
      <c r="G571">
        <v>483.6</v>
      </c>
      <c r="I571">
        <v>967.2</v>
      </c>
      <c r="J571" t="s">
        <v>142</v>
      </c>
      <c r="K571" s="1">
        <f t="shared" si="11"/>
        <v>1934.4</v>
      </c>
      <c r="L571" s="1">
        <v>0</v>
      </c>
    </row>
    <row r="572" spans="1:12" x14ac:dyDescent="0.25">
      <c r="A572">
        <v>405010079</v>
      </c>
      <c r="B572" t="s">
        <v>633</v>
      </c>
      <c r="C572" t="s">
        <v>592</v>
      </c>
      <c r="D572" t="s">
        <v>596</v>
      </c>
      <c r="E572">
        <v>78.75</v>
      </c>
      <c r="F572">
        <v>78.75</v>
      </c>
      <c r="G572">
        <v>472.5</v>
      </c>
      <c r="I572">
        <v>551.25</v>
      </c>
      <c r="J572" t="s">
        <v>142</v>
      </c>
      <c r="K572" s="1">
        <f t="shared" si="11"/>
        <v>315</v>
      </c>
      <c r="L572" s="1">
        <f t="shared" ref="L572" si="12">G572-K572</f>
        <v>157.5</v>
      </c>
    </row>
    <row r="573" spans="1:12" x14ac:dyDescent="0.25">
      <c r="A573">
        <v>405040210</v>
      </c>
      <c r="B573" t="s">
        <v>634</v>
      </c>
      <c r="C573" t="s">
        <v>592</v>
      </c>
      <c r="D573" t="s">
        <v>596</v>
      </c>
      <c r="E573">
        <v>453.6</v>
      </c>
      <c r="F573">
        <v>453.61</v>
      </c>
      <c r="G573">
        <v>453.61</v>
      </c>
      <c r="I573">
        <v>907.22</v>
      </c>
      <c r="J573" t="s">
        <v>142</v>
      </c>
      <c r="K573" s="1">
        <f t="shared" si="11"/>
        <v>1814.44</v>
      </c>
      <c r="L573" s="1">
        <v>0</v>
      </c>
    </row>
    <row r="574" spans="1:12" x14ac:dyDescent="0.25">
      <c r="A574">
        <v>405050054</v>
      </c>
      <c r="B574" t="s">
        <v>635</v>
      </c>
      <c r="C574" t="s">
        <v>592</v>
      </c>
      <c r="D574" t="s">
        <v>596</v>
      </c>
      <c r="E574">
        <v>453.41</v>
      </c>
      <c r="F574">
        <v>453.41</v>
      </c>
      <c r="G574">
        <v>453.41</v>
      </c>
      <c r="I574">
        <v>906.82</v>
      </c>
      <c r="J574" t="s">
        <v>142</v>
      </c>
      <c r="K574" s="1">
        <f t="shared" si="11"/>
        <v>1813.64</v>
      </c>
      <c r="L574" s="1">
        <v>0</v>
      </c>
    </row>
    <row r="575" spans="1:12" x14ac:dyDescent="0.25">
      <c r="A575">
        <v>405040202</v>
      </c>
      <c r="B575" t="s">
        <v>639</v>
      </c>
      <c r="C575" t="s">
        <v>592</v>
      </c>
      <c r="D575" t="s">
        <v>596</v>
      </c>
      <c r="E575">
        <v>449.44</v>
      </c>
      <c r="F575">
        <v>449.44</v>
      </c>
      <c r="G575">
        <v>449.44</v>
      </c>
      <c r="I575">
        <v>898.88</v>
      </c>
      <c r="J575" t="s">
        <v>142</v>
      </c>
      <c r="K575" s="1">
        <f t="shared" si="11"/>
        <v>1797.76</v>
      </c>
      <c r="L575" s="1">
        <v>0</v>
      </c>
    </row>
    <row r="576" spans="1:12" x14ac:dyDescent="0.25">
      <c r="A576">
        <v>405030193</v>
      </c>
      <c r="B576" t="s">
        <v>640</v>
      </c>
      <c r="C576" t="s">
        <v>592</v>
      </c>
      <c r="D576" t="s">
        <v>596</v>
      </c>
      <c r="E576">
        <v>430.46</v>
      </c>
      <c r="F576">
        <v>430.46</v>
      </c>
      <c r="G576">
        <v>430.46</v>
      </c>
      <c r="I576">
        <v>860.92</v>
      </c>
      <c r="J576" t="s">
        <v>142</v>
      </c>
      <c r="K576" s="1">
        <f t="shared" si="11"/>
        <v>1721.84</v>
      </c>
      <c r="L576" s="1">
        <v>0</v>
      </c>
    </row>
    <row r="577" spans="1:12" x14ac:dyDescent="0.25">
      <c r="A577">
        <v>416030149</v>
      </c>
      <c r="B577" t="s">
        <v>641</v>
      </c>
      <c r="C577" t="s">
        <v>642</v>
      </c>
      <c r="D577" t="s">
        <v>141</v>
      </c>
      <c r="F577">
        <v>390.72</v>
      </c>
      <c r="G577">
        <v>390.72</v>
      </c>
      <c r="I577">
        <v>781.44</v>
      </c>
      <c r="J577" t="s">
        <v>147</v>
      </c>
      <c r="K577" s="1">
        <f t="shared" si="11"/>
        <v>1562.88</v>
      </c>
      <c r="L577" s="1">
        <v>0</v>
      </c>
    </row>
    <row r="578" spans="1:12" x14ac:dyDescent="0.25">
      <c r="A578">
        <v>416080030</v>
      </c>
      <c r="B578" t="s">
        <v>643</v>
      </c>
      <c r="C578" t="s">
        <v>642</v>
      </c>
      <c r="D578" t="s">
        <v>141</v>
      </c>
      <c r="F578">
        <v>396.18</v>
      </c>
      <c r="G578">
        <v>396.18</v>
      </c>
      <c r="I578">
        <v>792.36</v>
      </c>
      <c r="J578" t="s">
        <v>147</v>
      </c>
      <c r="K578" s="1">
        <f t="shared" ref="K578:K641" si="13">(F578*4)</f>
        <v>1584.72</v>
      </c>
      <c r="L578" s="1">
        <v>0</v>
      </c>
    </row>
    <row r="579" spans="1:12" x14ac:dyDescent="0.25">
      <c r="A579">
        <v>416080014</v>
      </c>
      <c r="B579" t="s">
        <v>644</v>
      </c>
      <c r="C579" t="s">
        <v>642</v>
      </c>
      <c r="D579" t="s">
        <v>141</v>
      </c>
      <c r="F579">
        <v>396.18</v>
      </c>
      <c r="G579">
        <v>396.18</v>
      </c>
      <c r="I579">
        <v>792.36</v>
      </c>
      <c r="J579" t="s">
        <v>147</v>
      </c>
      <c r="K579" s="1">
        <f t="shared" si="13"/>
        <v>1584.72</v>
      </c>
      <c r="L579" s="1">
        <v>0</v>
      </c>
    </row>
    <row r="580" spans="1:12" x14ac:dyDescent="0.25">
      <c r="A580">
        <v>416080120</v>
      </c>
      <c r="B580" t="s">
        <v>645</v>
      </c>
      <c r="C580" t="s">
        <v>642</v>
      </c>
      <c r="D580" t="s">
        <v>141</v>
      </c>
      <c r="F580">
        <v>565.86</v>
      </c>
      <c r="G580">
        <v>565.86</v>
      </c>
      <c r="I580">
        <v>1131.72</v>
      </c>
      <c r="J580" t="s">
        <v>147</v>
      </c>
      <c r="K580" s="1">
        <f t="shared" si="13"/>
        <v>2263.44</v>
      </c>
      <c r="L580" s="1">
        <v>0</v>
      </c>
    </row>
    <row r="581" spans="1:12" x14ac:dyDescent="0.25">
      <c r="A581">
        <v>416020240</v>
      </c>
      <c r="B581" t="s">
        <v>646</v>
      </c>
      <c r="C581" t="s">
        <v>642</v>
      </c>
      <c r="D581" t="s">
        <v>141</v>
      </c>
      <c r="F581">
        <v>727.87</v>
      </c>
      <c r="G581">
        <v>727.87</v>
      </c>
      <c r="I581">
        <v>1455.74</v>
      </c>
      <c r="J581" t="s">
        <v>147</v>
      </c>
      <c r="K581" s="1">
        <f t="shared" si="13"/>
        <v>2911.48</v>
      </c>
      <c r="L581" s="1">
        <v>0</v>
      </c>
    </row>
    <row r="582" spans="1:12" x14ac:dyDescent="0.25">
      <c r="A582">
        <v>416030033</v>
      </c>
      <c r="B582" t="s">
        <v>647</v>
      </c>
      <c r="C582" t="s">
        <v>642</v>
      </c>
      <c r="D582" t="s">
        <v>141</v>
      </c>
      <c r="F582">
        <v>763.01</v>
      </c>
      <c r="G582">
        <v>763.01</v>
      </c>
      <c r="I582">
        <v>1526.02</v>
      </c>
      <c r="J582" t="s">
        <v>147</v>
      </c>
      <c r="K582" s="1">
        <f t="shared" si="13"/>
        <v>3052.04</v>
      </c>
      <c r="L582" s="1">
        <v>0</v>
      </c>
    </row>
    <row r="583" spans="1:12" x14ac:dyDescent="0.25">
      <c r="A583">
        <v>416030327</v>
      </c>
      <c r="B583" t="s">
        <v>648</v>
      </c>
      <c r="C583" t="s">
        <v>642</v>
      </c>
      <c r="D583" t="s">
        <v>141</v>
      </c>
      <c r="F583">
        <v>791.49</v>
      </c>
      <c r="G583">
        <v>791.49</v>
      </c>
      <c r="I583">
        <v>1582.98</v>
      </c>
      <c r="J583" t="s">
        <v>147</v>
      </c>
      <c r="K583" s="1">
        <f t="shared" si="13"/>
        <v>3165.96</v>
      </c>
      <c r="L583" s="1">
        <v>0</v>
      </c>
    </row>
    <row r="584" spans="1:12" x14ac:dyDescent="0.25">
      <c r="A584">
        <v>416030025</v>
      </c>
      <c r="B584" t="s">
        <v>649</v>
      </c>
      <c r="C584" t="s">
        <v>642</v>
      </c>
      <c r="D584" t="s">
        <v>141</v>
      </c>
      <c r="F584">
        <v>791.49</v>
      </c>
      <c r="G584">
        <v>791.49</v>
      </c>
      <c r="I584">
        <v>1582.98</v>
      </c>
      <c r="J584" t="s">
        <v>147</v>
      </c>
      <c r="K584" s="1">
        <f t="shared" si="13"/>
        <v>3165.96</v>
      </c>
      <c r="L584" s="1">
        <v>0</v>
      </c>
    </row>
    <row r="585" spans="1:12" x14ac:dyDescent="0.25">
      <c r="A585">
        <v>416030157</v>
      </c>
      <c r="B585" t="s">
        <v>650</v>
      </c>
      <c r="C585" t="s">
        <v>642</v>
      </c>
      <c r="D585" t="s">
        <v>141</v>
      </c>
      <c r="F585">
        <v>791.49</v>
      </c>
      <c r="G585">
        <v>791.49</v>
      </c>
      <c r="I585">
        <v>1582.98</v>
      </c>
      <c r="J585" t="s">
        <v>147</v>
      </c>
      <c r="K585" s="1">
        <f t="shared" si="13"/>
        <v>3165.96</v>
      </c>
      <c r="L585" s="1">
        <v>0</v>
      </c>
    </row>
    <row r="586" spans="1:12" x14ac:dyDescent="0.25">
      <c r="A586">
        <v>416030041</v>
      </c>
      <c r="B586" t="s">
        <v>651</v>
      </c>
      <c r="C586" t="s">
        <v>642</v>
      </c>
      <c r="D586" t="s">
        <v>141</v>
      </c>
      <c r="F586">
        <v>814.49</v>
      </c>
      <c r="G586">
        <v>814.49</v>
      </c>
      <c r="I586">
        <v>1628.98</v>
      </c>
      <c r="J586" t="s">
        <v>147</v>
      </c>
      <c r="K586" s="1">
        <f t="shared" si="13"/>
        <v>3257.96</v>
      </c>
      <c r="L586" s="1">
        <v>0</v>
      </c>
    </row>
    <row r="587" spans="1:12" x14ac:dyDescent="0.25">
      <c r="A587">
        <v>416010016</v>
      </c>
      <c r="B587" t="s">
        <v>652</v>
      </c>
      <c r="C587" t="s">
        <v>642</v>
      </c>
      <c r="D587" t="s">
        <v>141</v>
      </c>
      <c r="F587">
        <v>839.28</v>
      </c>
      <c r="G587">
        <v>839.28</v>
      </c>
      <c r="I587">
        <v>1678.56</v>
      </c>
      <c r="J587" t="s">
        <v>147</v>
      </c>
      <c r="K587" s="1">
        <f t="shared" si="13"/>
        <v>3357.12</v>
      </c>
      <c r="L587" s="1">
        <v>0</v>
      </c>
    </row>
    <row r="588" spans="1:12" x14ac:dyDescent="0.25">
      <c r="A588">
        <v>416010113</v>
      </c>
      <c r="B588" t="s">
        <v>653</v>
      </c>
      <c r="C588" t="s">
        <v>642</v>
      </c>
      <c r="D588" t="s">
        <v>141</v>
      </c>
      <c r="F588">
        <v>852.49</v>
      </c>
      <c r="G588">
        <v>852.49</v>
      </c>
      <c r="I588">
        <v>1704.98</v>
      </c>
      <c r="J588" t="s">
        <v>147</v>
      </c>
      <c r="K588" s="1">
        <f t="shared" si="13"/>
        <v>3409.96</v>
      </c>
      <c r="L588" s="1">
        <v>0</v>
      </c>
    </row>
    <row r="589" spans="1:12" x14ac:dyDescent="0.25">
      <c r="A589">
        <v>416040179</v>
      </c>
      <c r="B589" t="s">
        <v>654</v>
      </c>
      <c r="C589" t="s">
        <v>642</v>
      </c>
      <c r="D589" t="s">
        <v>141</v>
      </c>
      <c r="F589">
        <v>873.45</v>
      </c>
      <c r="G589">
        <v>873.45</v>
      </c>
      <c r="I589">
        <v>1746.9</v>
      </c>
      <c r="J589" t="s">
        <v>147</v>
      </c>
      <c r="K589" s="1">
        <f t="shared" si="13"/>
        <v>3493.8</v>
      </c>
      <c r="L589" s="1">
        <v>0</v>
      </c>
    </row>
    <row r="590" spans="1:12" x14ac:dyDescent="0.25">
      <c r="A590">
        <v>416030343</v>
      </c>
      <c r="B590" t="s">
        <v>655</v>
      </c>
      <c r="C590" t="s">
        <v>642</v>
      </c>
      <c r="D590" t="s">
        <v>141</v>
      </c>
      <c r="F590">
        <v>910.5</v>
      </c>
      <c r="G590">
        <v>910.5</v>
      </c>
      <c r="I590">
        <v>1821</v>
      </c>
      <c r="J590" t="s">
        <v>147</v>
      </c>
      <c r="K590" s="1">
        <f t="shared" si="13"/>
        <v>3642</v>
      </c>
      <c r="L590" s="1">
        <v>0</v>
      </c>
    </row>
    <row r="591" spans="1:12" x14ac:dyDescent="0.25">
      <c r="A591">
        <v>416030289</v>
      </c>
      <c r="B591" t="s">
        <v>656</v>
      </c>
      <c r="C591" t="s">
        <v>642</v>
      </c>
      <c r="D591" t="s">
        <v>141</v>
      </c>
      <c r="F591">
        <v>910.5</v>
      </c>
      <c r="G591">
        <v>910.5</v>
      </c>
      <c r="I591">
        <v>1821</v>
      </c>
      <c r="J591" t="s">
        <v>147</v>
      </c>
      <c r="K591" s="1">
        <f t="shared" si="13"/>
        <v>3642</v>
      </c>
      <c r="L591" s="1">
        <v>0</v>
      </c>
    </row>
    <row r="592" spans="1:12" x14ac:dyDescent="0.25">
      <c r="A592">
        <v>416030297</v>
      </c>
      <c r="B592" t="s">
        <v>657</v>
      </c>
      <c r="C592" t="s">
        <v>642</v>
      </c>
      <c r="D592" t="s">
        <v>141</v>
      </c>
      <c r="F592">
        <v>910.5</v>
      </c>
      <c r="G592">
        <v>910.5</v>
      </c>
      <c r="I592">
        <v>1821</v>
      </c>
      <c r="J592" t="s">
        <v>147</v>
      </c>
      <c r="K592" s="1">
        <f t="shared" si="13"/>
        <v>3642</v>
      </c>
      <c r="L592" s="1">
        <v>0</v>
      </c>
    </row>
    <row r="593" spans="1:12" x14ac:dyDescent="0.25">
      <c r="A593">
        <v>416030335</v>
      </c>
      <c r="B593" t="s">
        <v>658</v>
      </c>
      <c r="C593" t="s">
        <v>642</v>
      </c>
      <c r="D593" t="s">
        <v>141</v>
      </c>
      <c r="F593">
        <v>910.5</v>
      </c>
      <c r="G593">
        <v>910.5</v>
      </c>
      <c r="I593">
        <v>1821</v>
      </c>
      <c r="J593" t="s">
        <v>147</v>
      </c>
      <c r="K593" s="1">
        <f t="shared" si="13"/>
        <v>3642</v>
      </c>
      <c r="L593" s="1">
        <v>0</v>
      </c>
    </row>
    <row r="594" spans="1:12" x14ac:dyDescent="0.25">
      <c r="A594">
        <v>416050050</v>
      </c>
      <c r="B594" t="s">
        <v>659</v>
      </c>
      <c r="C594" t="s">
        <v>642</v>
      </c>
      <c r="D594" t="s">
        <v>141</v>
      </c>
      <c r="F594">
        <v>991.89</v>
      </c>
      <c r="G594">
        <v>991.89</v>
      </c>
      <c r="I594">
        <v>1983.78</v>
      </c>
      <c r="J594" t="s">
        <v>147</v>
      </c>
      <c r="K594" s="1">
        <f t="shared" si="13"/>
        <v>3967.56</v>
      </c>
      <c r="L594" s="1">
        <v>0</v>
      </c>
    </row>
    <row r="595" spans="1:12" x14ac:dyDescent="0.25">
      <c r="A595">
        <v>416030246</v>
      </c>
      <c r="B595" t="s">
        <v>660</v>
      </c>
      <c r="C595" t="s">
        <v>642</v>
      </c>
      <c r="D595" t="s">
        <v>141</v>
      </c>
      <c r="F595">
        <v>991.91</v>
      </c>
      <c r="G595">
        <v>991.91</v>
      </c>
      <c r="I595">
        <v>1983.82</v>
      </c>
      <c r="J595" t="s">
        <v>147</v>
      </c>
      <c r="K595" s="1">
        <f t="shared" si="13"/>
        <v>3967.64</v>
      </c>
      <c r="L595" s="1">
        <v>0</v>
      </c>
    </row>
    <row r="596" spans="1:12" x14ac:dyDescent="0.25">
      <c r="A596">
        <v>416030351</v>
      </c>
      <c r="B596" t="s">
        <v>661</v>
      </c>
      <c r="C596" t="s">
        <v>642</v>
      </c>
      <c r="D596" t="s">
        <v>141</v>
      </c>
      <c r="F596">
        <v>1028.92</v>
      </c>
      <c r="G596">
        <v>1028.92</v>
      </c>
      <c r="I596">
        <v>2057.84</v>
      </c>
      <c r="J596" t="s">
        <v>147</v>
      </c>
      <c r="K596" s="1">
        <f t="shared" si="13"/>
        <v>4115.68</v>
      </c>
      <c r="L596" s="1">
        <v>0</v>
      </c>
    </row>
    <row r="597" spans="1:12" x14ac:dyDescent="0.25">
      <c r="A597">
        <v>416010172</v>
      </c>
      <c r="B597" t="s">
        <v>662</v>
      </c>
      <c r="C597" t="s">
        <v>642</v>
      </c>
      <c r="D597" t="s">
        <v>141</v>
      </c>
      <c r="F597">
        <v>1040.42</v>
      </c>
      <c r="G597">
        <v>1040.42</v>
      </c>
      <c r="I597">
        <v>2080.84</v>
      </c>
      <c r="J597" t="s">
        <v>147</v>
      </c>
      <c r="K597" s="1">
        <f t="shared" si="13"/>
        <v>4161.68</v>
      </c>
      <c r="L597" s="1">
        <v>0</v>
      </c>
    </row>
    <row r="598" spans="1:12" x14ac:dyDescent="0.25">
      <c r="A598">
        <v>416040187</v>
      </c>
      <c r="B598" t="s">
        <v>663</v>
      </c>
      <c r="C598" t="s">
        <v>642</v>
      </c>
      <c r="D598" t="s">
        <v>141</v>
      </c>
      <c r="F598">
        <v>1042.43</v>
      </c>
      <c r="G598">
        <v>1042.43</v>
      </c>
      <c r="I598">
        <v>2084.86</v>
      </c>
      <c r="J598" t="s">
        <v>147</v>
      </c>
      <c r="K598" s="1">
        <f t="shared" si="13"/>
        <v>4169.72</v>
      </c>
      <c r="L598" s="1">
        <v>0</v>
      </c>
    </row>
    <row r="599" spans="1:12" x14ac:dyDescent="0.25">
      <c r="A599">
        <v>416060030</v>
      </c>
      <c r="B599" t="s">
        <v>664</v>
      </c>
      <c r="C599" t="s">
        <v>642</v>
      </c>
      <c r="D599" t="s">
        <v>141</v>
      </c>
      <c r="F599">
        <v>1068.94</v>
      </c>
      <c r="G599">
        <v>1068.94</v>
      </c>
      <c r="I599">
        <v>2137.88</v>
      </c>
      <c r="J599" t="s">
        <v>147</v>
      </c>
      <c r="K599" s="1">
        <f t="shared" si="13"/>
        <v>4275.76</v>
      </c>
      <c r="L599" s="1">
        <v>0</v>
      </c>
    </row>
    <row r="600" spans="1:12" x14ac:dyDescent="0.25">
      <c r="A600">
        <v>416030068</v>
      </c>
      <c r="B600" t="s">
        <v>665</v>
      </c>
      <c r="C600" t="s">
        <v>642</v>
      </c>
      <c r="D600" t="s">
        <v>141</v>
      </c>
      <c r="F600">
        <v>1077.1500000000001</v>
      </c>
      <c r="G600">
        <v>1077.1500000000001</v>
      </c>
      <c r="I600">
        <v>2154.3000000000002</v>
      </c>
      <c r="J600" t="s">
        <v>147</v>
      </c>
      <c r="K600" s="1">
        <f t="shared" si="13"/>
        <v>4308.6000000000004</v>
      </c>
      <c r="L600" s="1">
        <v>0</v>
      </c>
    </row>
    <row r="601" spans="1:12" x14ac:dyDescent="0.25">
      <c r="A601">
        <v>416010229</v>
      </c>
      <c r="B601" t="s">
        <v>666</v>
      </c>
      <c r="C601" t="s">
        <v>642</v>
      </c>
      <c r="D601" t="s">
        <v>141</v>
      </c>
      <c r="F601">
        <v>1091.07</v>
      </c>
      <c r="G601">
        <v>1091.07</v>
      </c>
      <c r="I601">
        <v>2182.14</v>
      </c>
      <c r="J601" t="s">
        <v>147</v>
      </c>
      <c r="K601" s="1">
        <f t="shared" si="13"/>
        <v>4364.28</v>
      </c>
      <c r="L601" s="1">
        <v>0</v>
      </c>
    </row>
    <row r="602" spans="1:12" x14ac:dyDescent="0.25">
      <c r="A602">
        <v>416040195</v>
      </c>
      <c r="B602" t="s">
        <v>667</v>
      </c>
      <c r="C602" t="s">
        <v>642</v>
      </c>
      <c r="D602" t="s">
        <v>141</v>
      </c>
      <c r="F602">
        <v>1100</v>
      </c>
      <c r="G602">
        <v>1100</v>
      </c>
      <c r="I602">
        <v>2200</v>
      </c>
      <c r="J602" t="s">
        <v>147</v>
      </c>
      <c r="K602" s="1">
        <f t="shared" si="13"/>
        <v>4400</v>
      </c>
      <c r="L602" s="1">
        <v>0</v>
      </c>
    </row>
    <row r="603" spans="1:12" x14ac:dyDescent="0.25">
      <c r="A603">
        <v>416060102</v>
      </c>
      <c r="B603" t="s">
        <v>668</v>
      </c>
      <c r="C603" t="s">
        <v>642</v>
      </c>
      <c r="D603" t="s">
        <v>141</v>
      </c>
      <c r="F603">
        <v>1131.31</v>
      </c>
      <c r="G603">
        <v>1131.31</v>
      </c>
      <c r="I603">
        <v>2262.62</v>
      </c>
      <c r="J603" t="s">
        <v>147</v>
      </c>
      <c r="K603" s="1">
        <f t="shared" si="13"/>
        <v>4525.24</v>
      </c>
      <c r="L603" s="1">
        <v>0</v>
      </c>
    </row>
    <row r="604" spans="1:12" x14ac:dyDescent="0.25">
      <c r="A604">
        <v>416040012</v>
      </c>
      <c r="B604" t="s">
        <v>669</v>
      </c>
      <c r="C604" t="s">
        <v>642</v>
      </c>
      <c r="D604" t="s">
        <v>141</v>
      </c>
      <c r="F604">
        <v>1252.5999999999999</v>
      </c>
      <c r="G604">
        <v>1252.5999999999999</v>
      </c>
      <c r="I604">
        <v>2505.1999999999998</v>
      </c>
      <c r="J604" t="s">
        <v>147</v>
      </c>
      <c r="K604" s="1">
        <f t="shared" si="13"/>
        <v>5010.3999999999996</v>
      </c>
      <c r="L604" s="1">
        <v>0</v>
      </c>
    </row>
    <row r="605" spans="1:12" x14ac:dyDescent="0.25">
      <c r="A605">
        <v>416040233</v>
      </c>
      <c r="B605" t="s">
        <v>670</v>
      </c>
      <c r="C605" t="s">
        <v>642</v>
      </c>
      <c r="D605" t="s">
        <v>141</v>
      </c>
      <c r="F605">
        <v>1356.75</v>
      </c>
      <c r="G605">
        <v>1356.75</v>
      </c>
      <c r="I605">
        <v>2713.5</v>
      </c>
      <c r="J605" t="s">
        <v>147</v>
      </c>
      <c r="K605" s="1">
        <f t="shared" si="13"/>
        <v>5427</v>
      </c>
      <c r="L605" s="1">
        <v>0</v>
      </c>
    </row>
    <row r="606" spans="1:12" x14ac:dyDescent="0.25">
      <c r="A606">
        <v>416120040</v>
      </c>
      <c r="B606" t="s">
        <v>671</v>
      </c>
      <c r="C606" t="s">
        <v>642</v>
      </c>
      <c r="D606" t="s">
        <v>141</v>
      </c>
      <c r="F606">
        <v>1498.64</v>
      </c>
      <c r="G606">
        <v>1498.64</v>
      </c>
      <c r="I606">
        <v>2997.28</v>
      </c>
      <c r="J606" t="s">
        <v>147</v>
      </c>
      <c r="K606" s="1">
        <f t="shared" si="13"/>
        <v>5994.56</v>
      </c>
      <c r="L606" s="1">
        <v>0</v>
      </c>
    </row>
    <row r="607" spans="1:12" x14ac:dyDescent="0.25">
      <c r="A607">
        <v>416030092</v>
      </c>
      <c r="B607" t="s">
        <v>672</v>
      </c>
      <c r="C607" t="s">
        <v>642</v>
      </c>
      <c r="D607" t="s">
        <v>141</v>
      </c>
      <c r="F607">
        <v>1528.25</v>
      </c>
      <c r="G607">
        <v>1528.25</v>
      </c>
      <c r="I607">
        <v>3056.5</v>
      </c>
      <c r="J607" t="s">
        <v>147</v>
      </c>
      <c r="K607" s="1">
        <f t="shared" si="13"/>
        <v>6113</v>
      </c>
      <c r="L607" s="1">
        <v>0</v>
      </c>
    </row>
    <row r="608" spans="1:12" x14ac:dyDescent="0.25">
      <c r="A608">
        <v>416060021</v>
      </c>
      <c r="B608" t="s">
        <v>673</v>
      </c>
      <c r="C608" t="s">
        <v>642</v>
      </c>
      <c r="D608" t="s">
        <v>141</v>
      </c>
      <c r="F608">
        <v>1545.1</v>
      </c>
      <c r="G608">
        <v>1545.1</v>
      </c>
      <c r="I608">
        <v>3090.2</v>
      </c>
      <c r="J608" t="s">
        <v>147</v>
      </c>
      <c r="K608" s="1">
        <f t="shared" si="13"/>
        <v>6180.4</v>
      </c>
      <c r="L608" s="1">
        <v>0</v>
      </c>
    </row>
    <row r="609" spans="1:12" x14ac:dyDescent="0.25">
      <c r="A609">
        <v>416020020</v>
      </c>
      <c r="B609" t="s">
        <v>674</v>
      </c>
      <c r="C609" t="s">
        <v>642</v>
      </c>
      <c r="D609" t="s">
        <v>141</v>
      </c>
      <c r="F609">
        <v>1673.4</v>
      </c>
      <c r="G609">
        <v>1673.4</v>
      </c>
      <c r="I609">
        <v>3346.8</v>
      </c>
      <c r="J609" t="s">
        <v>147</v>
      </c>
      <c r="K609" s="1">
        <f t="shared" si="13"/>
        <v>6693.6</v>
      </c>
      <c r="L609" s="1">
        <v>0</v>
      </c>
    </row>
    <row r="610" spans="1:12" x14ac:dyDescent="0.25">
      <c r="A610">
        <v>416040225</v>
      </c>
      <c r="B610" t="s">
        <v>675</v>
      </c>
      <c r="C610" t="s">
        <v>642</v>
      </c>
      <c r="D610" t="s">
        <v>141</v>
      </c>
      <c r="F610">
        <v>1700.36</v>
      </c>
      <c r="G610">
        <v>1700.36</v>
      </c>
      <c r="I610">
        <v>3400.72</v>
      </c>
      <c r="J610" t="s">
        <v>147</v>
      </c>
      <c r="K610" s="1">
        <f t="shared" si="13"/>
        <v>6801.44</v>
      </c>
      <c r="L610" s="1">
        <v>0</v>
      </c>
    </row>
    <row r="611" spans="1:12" x14ac:dyDescent="0.25">
      <c r="A611">
        <v>416030165</v>
      </c>
      <c r="B611" t="s">
        <v>676</v>
      </c>
      <c r="C611" t="s">
        <v>642</v>
      </c>
      <c r="D611" t="s">
        <v>141</v>
      </c>
      <c r="F611">
        <v>1703.73</v>
      </c>
      <c r="G611">
        <v>1703.73</v>
      </c>
      <c r="I611">
        <v>3407.46</v>
      </c>
      <c r="J611" t="s">
        <v>147</v>
      </c>
      <c r="K611" s="1">
        <f t="shared" si="13"/>
        <v>6814.92</v>
      </c>
      <c r="L611" s="1">
        <v>0</v>
      </c>
    </row>
    <row r="612" spans="1:12" x14ac:dyDescent="0.25">
      <c r="A612">
        <v>416010075</v>
      </c>
      <c r="B612" t="s">
        <v>677</v>
      </c>
      <c r="C612" t="s">
        <v>642</v>
      </c>
      <c r="D612" t="s">
        <v>141</v>
      </c>
      <c r="F612">
        <v>1753.3</v>
      </c>
      <c r="G612">
        <v>1753.3</v>
      </c>
      <c r="I612">
        <v>3506.6</v>
      </c>
      <c r="J612" t="s">
        <v>147</v>
      </c>
      <c r="K612" s="1">
        <f t="shared" si="13"/>
        <v>7013.2</v>
      </c>
      <c r="L612" s="1">
        <v>0</v>
      </c>
    </row>
    <row r="613" spans="1:12" x14ac:dyDescent="0.25">
      <c r="A613">
        <v>416040241</v>
      </c>
      <c r="B613" t="s">
        <v>678</v>
      </c>
      <c r="C613" t="s">
        <v>642</v>
      </c>
      <c r="D613" t="s">
        <v>141</v>
      </c>
      <c r="F613">
        <v>1763.78</v>
      </c>
      <c r="G613">
        <v>1763.78</v>
      </c>
      <c r="I613">
        <v>3527.56</v>
      </c>
      <c r="J613" t="s">
        <v>147</v>
      </c>
      <c r="K613" s="1">
        <f t="shared" si="13"/>
        <v>7055.12</v>
      </c>
      <c r="L613" s="1">
        <v>0</v>
      </c>
    </row>
    <row r="614" spans="1:12" x14ac:dyDescent="0.25">
      <c r="A614">
        <v>416060013</v>
      </c>
      <c r="B614" t="s">
        <v>679</v>
      </c>
      <c r="C614" t="s">
        <v>642</v>
      </c>
      <c r="D614" t="s">
        <v>141</v>
      </c>
      <c r="F614">
        <v>1808.69</v>
      </c>
      <c r="G614">
        <v>1808.69</v>
      </c>
      <c r="I614">
        <v>3617.38</v>
      </c>
      <c r="J614" t="s">
        <v>147</v>
      </c>
      <c r="K614" s="1">
        <f t="shared" si="13"/>
        <v>7234.76</v>
      </c>
      <c r="L614" s="1">
        <v>0</v>
      </c>
    </row>
    <row r="615" spans="1:12" x14ac:dyDescent="0.25">
      <c r="A615">
        <v>416020232</v>
      </c>
      <c r="B615" t="s">
        <v>680</v>
      </c>
      <c r="C615" t="s">
        <v>642</v>
      </c>
      <c r="D615" t="s">
        <v>141</v>
      </c>
      <c r="F615">
        <v>1809.05</v>
      </c>
      <c r="G615">
        <v>1809.05</v>
      </c>
      <c r="I615">
        <v>3618.1</v>
      </c>
      <c r="J615" t="s">
        <v>147</v>
      </c>
      <c r="K615" s="1">
        <f t="shared" si="13"/>
        <v>7236.2</v>
      </c>
      <c r="L615" s="1">
        <v>0</v>
      </c>
    </row>
    <row r="616" spans="1:12" x14ac:dyDescent="0.25">
      <c r="A616">
        <v>416020208</v>
      </c>
      <c r="B616" t="s">
        <v>681</v>
      </c>
      <c r="C616" t="s">
        <v>642</v>
      </c>
      <c r="D616" t="s">
        <v>141</v>
      </c>
      <c r="F616">
        <v>1809.42</v>
      </c>
      <c r="G616">
        <v>1809.42</v>
      </c>
      <c r="I616">
        <v>3618.84</v>
      </c>
      <c r="J616" t="s">
        <v>147</v>
      </c>
      <c r="K616" s="1">
        <f t="shared" si="13"/>
        <v>7237.68</v>
      </c>
      <c r="L616" s="1">
        <v>0</v>
      </c>
    </row>
    <row r="617" spans="1:12" x14ac:dyDescent="0.25">
      <c r="A617">
        <v>416120059</v>
      </c>
      <c r="B617" t="s">
        <v>682</v>
      </c>
      <c r="C617" t="s">
        <v>642</v>
      </c>
      <c r="D617" t="s">
        <v>141</v>
      </c>
      <c r="F617">
        <v>1913.83</v>
      </c>
      <c r="G617">
        <v>1913.83</v>
      </c>
      <c r="I617">
        <v>3827.66</v>
      </c>
      <c r="J617" t="s">
        <v>147</v>
      </c>
      <c r="K617" s="1">
        <f t="shared" si="13"/>
        <v>7655.32</v>
      </c>
      <c r="L617" s="1">
        <v>0</v>
      </c>
    </row>
    <row r="618" spans="1:12" x14ac:dyDescent="0.25">
      <c r="A618">
        <v>416020151</v>
      </c>
      <c r="B618" t="s">
        <v>683</v>
      </c>
      <c r="C618" t="s">
        <v>642</v>
      </c>
      <c r="D618" t="s">
        <v>141</v>
      </c>
      <c r="F618">
        <v>1930.56</v>
      </c>
      <c r="G618">
        <v>1930.56</v>
      </c>
      <c r="I618">
        <v>3861.12</v>
      </c>
      <c r="J618" t="s">
        <v>147</v>
      </c>
      <c r="K618" s="1">
        <f t="shared" si="13"/>
        <v>7722.24</v>
      </c>
      <c r="L618" s="1">
        <v>0</v>
      </c>
    </row>
    <row r="619" spans="1:12" x14ac:dyDescent="0.25">
      <c r="A619">
        <v>416020216</v>
      </c>
      <c r="B619" t="s">
        <v>684</v>
      </c>
      <c r="C619" t="s">
        <v>642</v>
      </c>
      <c r="D619" t="s">
        <v>141</v>
      </c>
      <c r="F619">
        <v>1937.81</v>
      </c>
      <c r="G619">
        <v>1937.81</v>
      </c>
      <c r="I619">
        <v>3875.62</v>
      </c>
      <c r="J619" t="s">
        <v>147</v>
      </c>
      <c r="K619" s="1">
        <f t="shared" si="13"/>
        <v>7751.24</v>
      </c>
      <c r="L619" s="1">
        <v>0</v>
      </c>
    </row>
    <row r="620" spans="1:12" x14ac:dyDescent="0.25">
      <c r="A620">
        <v>416050026</v>
      </c>
      <c r="B620" t="s">
        <v>685</v>
      </c>
      <c r="C620" t="s">
        <v>642</v>
      </c>
      <c r="D620" t="s">
        <v>141</v>
      </c>
      <c r="F620">
        <v>1971.77</v>
      </c>
      <c r="G620">
        <v>1971.77</v>
      </c>
      <c r="I620">
        <v>3943.54</v>
      </c>
      <c r="J620" t="s">
        <v>147</v>
      </c>
      <c r="K620" s="1">
        <f t="shared" si="13"/>
        <v>7887.08</v>
      </c>
      <c r="L620" s="1">
        <v>0</v>
      </c>
    </row>
    <row r="621" spans="1:12" x14ac:dyDescent="0.25">
      <c r="A621">
        <v>416040020</v>
      </c>
      <c r="B621" t="s">
        <v>686</v>
      </c>
      <c r="C621" t="s">
        <v>642</v>
      </c>
      <c r="D621" t="s">
        <v>141</v>
      </c>
      <c r="F621">
        <v>2023.53</v>
      </c>
      <c r="G621">
        <v>2023.53</v>
      </c>
      <c r="I621">
        <v>4047.06</v>
      </c>
      <c r="J621" t="s">
        <v>147</v>
      </c>
      <c r="K621" s="1">
        <f t="shared" si="13"/>
        <v>8094.12</v>
      </c>
      <c r="L621" s="1">
        <v>0</v>
      </c>
    </row>
    <row r="622" spans="1:12" x14ac:dyDescent="0.25">
      <c r="A622">
        <v>416120032</v>
      </c>
      <c r="B622" t="s">
        <v>687</v>
      </c>
      <c r="C622" t="s">
        <v>642</v>
      </c>
      <c r="D622" t="s">
        <v>141</v>
      </c>
      <c r="F622">
        <v>2045.07</v>
      </c>
      <c r="G622">
        <v>2045.07</v>
      </c>
      <c r="I622">
        <v>4090.14</v>
      </c>
      <c r="J622" t="s">
        <v>147</v>
      </c>
      <c r="K622" s="1">
        <f t="shared" si="13"/>
        <v>8180.28</v>
      </c>
      <c r="L622" s="1">
        <v>0</v>
      </c>
    </row>
    <row r="623" spans="1:12" x14ac:dyDescent="0.25">
      <c r="A623">
        <v>416040101</v>
      </c>
      <c r="B623" t="s">
        <v>688</v>
      </c>
      <c r="C623" t="s">
        <v>642</v>
      </c>
      <c r="D623" t="s">
        <v>141</v>
      </c>
      <c r="F623">
        <v>2125.44</v>
      </c>
      <c r="G623">
        <v>2125.44</v>
      </c>
      <c r="I623">
        <v>4250.88</v>
      </c>
      <c r="J623" t="s">
        <v>147</v>
      </c>
      <c r="K623" s="1">
        <f t="shared" si="13"/>
        <v>8501.76</v>
      </c>
      <c r="L623" s="1">
        <v>0</v>
      </c>
    </row>
    <row r="624" spans="1:12" x14ac:dyDescent="0.25">
      <c r="A624">
        <v>416030238</v>
      </c>
      <c r="B624" t="s">
        <v>689</v>
      </c>
      <c r="C624" t="s">
        <v>642</v>
      </c>
      <c r="D624" t="s">
        <v>141</v>
      </c>
      <c r="F624">
        <v>2125.44</v>
      </c>
      <c r="G624">
        <v>2125.44</v>
      </c>
      <c r="I624">
        <v>4250.88</v>
      </c>
      <c r="J624" t="s">
        <v>147</v>
      </c>
      <c r="K624" s="1">
        <f t="shared" si="13"/>
        <v>8501.76</v>
      </c>
      <c r="L624" s="1">
        <v>0</v>
      </c>
    </row>
    <row r="625" spans="1:12" x14ac:dyDescent="0.25">
      <c r="A625">
        <v>416030254</v>
      </c>
      <c r="B625" t="s">
        <v>690</v>
      </c>
      <c r="C625" t="s">
        <v>642</v>
      </c>
      <c r="D625" t="s">
        <v>141</v>
      </c>
      <c r="F625">
        <v>2125.46</v>
      </c>
      <c r="G625">
        <v>2125.46</v>
      </c>
      <c r="I625">
        <v>4250.92</v>
      </c>
      <c r="J625" t="s">
        <v>147</v>
      </c>
      <c r="K625" s="1">
        <f t="shared" si="13"/>
        <v>8501.84</v>
      </c>
      <c r="L625" s="1">
        <v>0</v>
      </c>
    </row>
    <row r="626" spans="1:12" x14ac:dyDescent="0.25">
      <c r="A626">
        <v>416110053</v>
      </c>
      <c r="B626" t="s">
        <v>691</v>
      </c>
      <c r="C626" t="s">
        <v>642</v>
      </c>
      <c r="D626" t="s">
        <v>141</v>
      </c>
      <c r="F626">
        <v>2208.6799999999998</v>
      </c>
      <c r="G626">
        <v>2208.6799999999998</v>
      </c>
      <c r="I626">
        <v>4417.3599999999997</v>
      </c>
      <c r="J626" t="s">
        <v>147</v>
      </c>
      <c r="K626" s="1">
        <f t="shared" si="13"/>
        <v>8834.7199999999993</v>
      </c>
      <c r="L626" s="1">
        <v>0</v>
      </c>
    </row>
    <row r="627" spans="1:12" x14ac:dyDescent="0.25">
      <c r="A627">
        <v>416030084</v>
      </c>
      <c r="B627" t="s">
        <v>692</v>
      </c>
      <c r="C627" t="s">
        <v>642</v>
      </c>
      <c r="D627" t="s">
        <v>141</v>
      </c>
      <c r="F627">
        <v>2234.19</v>
      </c>
      <c r="G627">
        <v>2234.19</v>
      </c>
      <c r="I627">
        <v>4468.38</v>
      </c>
      <c r="J627" t="s">
        <v>147</v>
      </c>
      <c r="K627" s="1">
        <f t="shared" si="13"/>
        <v>8936.76</v>
      </c>
      <c r="L627" s="1">
        <v>0</v>
      </c>
    </row>
    <row r="628" spans="1:12" x14ac:dyDescent="0.25">
      <c r="A628">
        <v>416030211</v>
      </c>
      <c r="B628" t="s">
        <v>693</v>
      </c>
      <c r="C628" t="s">
        <v>642</v>
      </c>
      <c r="D628" t="s">
        <v>141</v>
      </c>
      <c r="F628">
        <v>2269.04</v>
      </c>
      <c r="G628">
        <v>2269.04</v>
      </c>
      <c r="I628">
        <v>4538.08</v>
      </c>
      <c r="J628" t="s">
        <v>147</v>
      </c>
      <c r="K628" s="1">
        <f t="shared" si="13"/>
        <v>9076.16</v>
      </c>
      <c r="L628" s="1">
        <v>0</v>
      </c>
    </row>
    <row r="629" spans="1:12" x14ac:dyDescent="0.25">
      <c r="A629">
        <v>416060110</v>
      </c>
      <c r="B629" t="s">
        <v>694</v>
      </c>
      <c r="C629" t="s">
        <v>642</v>
      </c>
      <c r="D629" t="s">
        <v>141</v>
      </c>
      <c r="F629">
        <v>2279.2399999999998</v>
      </c>
      <c r="G629">
        <v>2279.2399999999998</v>
      </c>
      <c r="I629">
        <v>4558.4799999999996</v>
      </c>
      <c r="J629" t="s">
        <v>147</v>
      </c>
      <c r="K629" s="1">
        <f t="shared" si="13"/>
        <v>9116.9599999999991</v>
      </c>
      <c r="L629" s="1">
        <v>0</v>
      </c>
    </row>
    <row r="630" spans="1:12" x14ac:dyDescent="0.25">
      <c r="A630">
        <v>416010210</v>
      </c>
      <c r="B630" t="s">
        <v>695</v>
      </c>
      <c r="C630" t="s">
        <v>642</v>
      </c>
      <c r="D630" t="s">
        <v>141</v>
      </c>
      <c r="F630">
        <v>2279.2800000000002</v>
      </c>
      <c r="G630">
        <v>2279.2800000000002</v>
      </c>
      <c r="I630">
        <v>4558.5600000000004</v>
      </c>
      <c r="J630" t="s">
        <v>147</v>
      </c>
      <c r="K630" s="1">
        <f t="shared" si="13"/>
        <v>9117.1200000000008</v>
      </c>
      <c r="L630" s="1">
        <v>0</v>
      </c>
    </row>
    <row r="631" spans="1:12" x14ac:dyDescent="0.25">
      <c r="A631">
        <v>416010091</v>
      </c>
      <c r="B631" t="s">
        <v>696</v>
      </c>
      <c r="C631" t="s">
        <v>642</v>
      </c>
      <c r="D631" t="s">
        <v>141</v>
      </c>
      <c r="F631">
        <v>2279.2800000000002</v>
      </c>
      <c r="G631">
        <v>2279.2800000000002</v>
      </c>
      <c r="I631">
        <v>4558.5600000000004</v>
      </c>
      <c r="J631" t="s">
        <v>147</v>
      </c>
      <c r="K631" s="1">
        <f t="shared" si="13"/>
        <v>9117.1200000000008</v>
      </c>
      <c r="L631" s="1">
        <v>0</v>
      </c>
    </row>
    <row r="632" spans="1:12" x14ac:dyDescent="0.25">
      <c r="A632">
        <v>416120024</v>
      </c>
      <c r="B632" t="s">
        <v>697</v>
      </c>
      <c r="C632" t="s">
        <v>642</v>
      </c>
      <c r="D632" t="s">
        <v>141</v>
      </c>
      <c r="F632">
        <v>2462.85</v>
      </c>
      <c r="G632">
        <v>2462.85</v>
      </c>
      <c r="I632">
        <v>4925.7</v>
      </c>
      <c r="J632" t="s">
        <v>147</v>
      </c>
      <c r="K632" s="1">
        <f t="shared" si="13"/>
        <v>9851.4</v>
      </c>
      <c r="L632" s="1">
        <v>0</v>
      </c>
    </row>
    <row r="633" spans="1:12" x14ac:dyDescent="0.25">
      <c r="A633">
        <v>416020178</v>
      </c>
      <c r="B633" t="s">
        <v>698</v>
      </c>
      <c r="C633" t="s">
        <v>642</v>
      </c>
      <c r="D633" t="s">
        <v>141</v>
      </c>
      <c r="F633">
        <v>2509.73</v>
      </c>
      <c r="G633">
        <v>2509.73</v>
      </c>
      <c r="I633">
        <v>5019.46</v>
      </c>
      <c r="J633" t="s">
        <v>147</v>
      </c>
      <c r="K633" s="1">
        <f t="shared" si="13"/>
        <v>10038.92</v>
      </c>
      <c r="L633" s="1">
        <v>0</v>
      </c>
    </row>
    <row r="634" spans="1:12" x14ac:dyDescent="0.25">
      <c r="A634">
        <v>416020160</v>
      </c>
      <c r="B634" t="s">
        <v>699</v>
      </c>
      <c r="C634" t="s">
        <v>642</v>
      </c>
      <c r="D634" t="s">
        <v>141</v>
      </c>
      <c r="F634">
        <v>2509.73</v>
      </c>
      <c r="G634">
        <v>2509.73</v>
      </c>
      <c r="I634">
        <v>5019.46</v>
      </c>
      <c r="J634" t="s">
        <v>147</v>
      </c>
      <c r="K634" s="1">
        <f t="shared" si="13"/>
        <v>10038.92</v>
      </c>
      <c r="L634" s="1">
        <v>0</v>
      </c>
    </row>
    <row r="635" spans="1:12" x14ac:dyDescent="0.25">
      <c r="A635">
        <v>416020186</v>
      </c>
      <c r="B635" t="s">
        <v>700</v>
      </c>
      <c r="C635" t="s">
        <v>642</v>
      </c>
      <c r="D635" t="s">
        <v>141</v>
      </c>
      <c r="F635">
        <v>2509.73</v>
      </c>
      <c r="G635">
        <v>2509.73</v>
      </c>
      <c r="I635">
        <v>5019.46</v>
      </c>
      <c r="J635" t="s">
        <v>147</v>
      </c>
      <c r="K635" s="1">
        <f t="shared" si="13"/>
        <v>10038.92</v>
      </c>
      <c r="L635" s="1">
        <v>0</v>
      </c>
    </row>
    <row r="636" spans="1:12" x14ac:dyDescent="0.25">
      <c r="A636">
        <v>416010202</v>
      </c>
      <c r="B636" t="s">
        <v>701</v>
      </c>
      <c r="C636" t="s">
        <v>642</v>
      </c>
      <c r="D636" t="s">
        <v>141</v>
      </c>
      <c r="F636">
        <v>2711.1</v>
      </c>
      <c r="G636">
        <v>2711.1</v>
      </c>
      <c r="I636">
        <v>5422.2</v>
      </c>
      <c r="J636" t="s">
        <v>147</v>
      </c>
      <c r="K636" s="1">
        <f t="shared" si="13"/>
        <v>10844.4</v>
      </c>
      <c r="L636" s="1">
        <v>0</v>
      </c>
    </row>
    <row r="637" spans="1:12" x14ac:dyDescent="0.25">
      <c r="A637">
        <v>416110070</v>
      </c>
      <c r="B637" t="s">
        <v>702</v>
      </c>
      <c r="C637" t="s">
        <v>642</v>
      </c>
      <c r="D637" t="s">
        <v>141</v>
      </c>
      <c r="F637">
        <v>2726.58</v>
      </c>
      <c r="G637">
        <v>2726.58</v>
      </c>
      <c r="I637">
        <v>5453.16</v>
      </c>
      <c r="J637" t="s">
        <v>147</v>
      </c>
      <c r="K637" s="1">
        <f t="shared" si="13"/>
        <v>10906.32</v>
      </c>
      <c r="L637" s="1">
        <v>0</v>
      </c>
    </row>
    <row r="638" spans="1:12" x14ac:dyDescent="0.25">
      <c r="A638">
        <v>416040217</v>
      </c>
      <c r="B638" t="s">
        <v>703</v>
      </c>
      <c r="C638" t="s">
        <v>642</v>
      </c>
      <c r="D638" t="s">
        <v>141</v>
      </c>
      <c r="F638">
        <v>2795.42</v>
      </c>
      <c r="G638">
        <v>2795.42</v>
      </c>
      <c r="I638">
        <v>5590.84</v>
      </c>
      <c r="J638" t="s">
        <v>147</v>
      </c>
      <c r="K638" s="1">
        <f t="shared" si="13"/>
        <v>11181.68</v>
      </c>
      <c r="L638" s="1">
        <v>0</v>
      </c>
    </row>
    <row r="639" spans="1:12" x14ac:dyDescent="0.25">
      <c r="A639">
        <v>416030270</v>
      </c>
      <c r="B639" t="s">
        <v>704</v>
      </c>
      <c r="C639" t="s">
        <v>642</v>
      </c>
      <c r="D639" t="s">
        <v>141</v>
      </c>
      <c r="F639">
        <v>2836.3</v>
      </c>
      <c r="G639">
        <v>2836.3</v>
      </c>
      <c r="I639">
        <v>5672.6</v>
      </c>
      <c r="J639" t="s">
        <v>147</v>
      </c>
      <c r="K639" s="1">
        <f t="shared" si="13"/>
        <v>11345.2</v>
      </c>
      <c r="L639" s="1">
        <v>0</v>
      </c>
    </row>
    <row r="640" spans="1:12" x14ac:dyDescent="0.25">
      <c r="A640">
        <v>416090010</v>
      </c>
      <c r="B640" t="s">
        <v>705</v>
      </c>
      <c r="C640" t="s">
        <v>642</v>
      </c>
      <c r="D640" t="s">
        <v>141</v>
      </c>
      <c r="F640">
        <v>2860.63</v>
      </c>
      <c r="G640">
        <v>2860.63</v>
      </c>
      <c r="I640">
        <v>5721.26</v>
      </c>
      <c r="J640" t="s">
        <v>147</v>
      </c>
      <c r="K640" s="1">
        <f t="shared" si="13"/>
        <v>11442.52</v>
      </c>
      <c r="L640" s="1">
        <v>0</v>
      </c>
    </row>
    <row r="641" spans="1:12" x14ac:dyDescent="0.25">
      <c r="A641">
        <v>416090028</v>
      </c>
      <c r="B641" t="s">
        <v>706</v>
      </c>
      <c r="C641" t="s">
        <v>642</v>
      </c>
      <c r="D641" t="s">
        <v>141</v>
      </c>
      <c r="F641">
        <v>2860.63</v>
      </c>
      <c r="G641">
        <v>2860.63</v>
      </c>
      <c r="I641">
        <v>5721.26</v>
      </c>
      <c r="J641" t="s">
        <v>147</v>
      </c>
      <c r="K641" s="1">
        <f t="shared" si="13"/>
        <v>11442.52</v>
      </c>
      <c r="L641" s="1">
        <v>0</v>
      </c>
    </row>
    <row r="642" spans="1:12" x14ac:dyDescent="0.25">
      <c r="A642">
        <v>416040284</v>
      </c>
      <c r="B642" t="s">
        <v>707</v>
      </c>
      <c r="C642" t="s">
        <v>642</v>
      </c>
      <c r="D642" t="s">
        <v>141</v>
      </c>
      <c r="F642">
        <v>2888.96</v>
      </c>
      <c r="G642">
        <v>2888.96</v>
      </c>
      <c r="I642">
        <v>5777.92</v>
      </c>
      <c r="J642" t="s">
        <v>147</v>
      </c>
      <c r="K642" s="1">
        <f t="shared" ref="K642:K705" si="14">(F642*4)</f>
        <v>11555.84</v>
      </c>
      <c r="L642" s="1">
        <v>0</v>
      </c>
    </row>
    <row r="643" spans="1:12" x14ac:dyDescent="0.25">
      <c r="A643">
        <v>416030220</v>
      </c>
      <c r="B643" t="s">
        <v>708</v>
      </c>
      <c r="C643" t="s">
        <v>642</v>
      </c>
      <c r="D643" t="s">
        <v>141</v>
      </c>
      <c r="F643">
        <v>2949.76</v>
      </c>
      <c r="G643">
        <v>2949.76</v>
      </c>
      <c r="I643">
        <v>5899.52</v>
      </c>
      <c r="J643" t="s">
        <v>147</v>
      </c>
      <c r="K643" s="1">
        <f t="shared" si="14"/>
        <v>11799.04</v>
      </c>
      <c r="L643" s="1">
        <v>0</v>
      </c>
    </row>
    <row r="644" spans="1:12" x14ac:dyDescent="0.25">
      <c r="A644">
        <v>416110061</v>
      </c>
      <c r="B644" t="s">
        <v>709</v>
      </c>
      <c r="C644" t="s">
        <v>642</v>
      </c>
      <c r="D644" t="s">
        <v>141</v>
      </c>
      <c r="F644">
        <v>2954.54</v>
      </c>
      <c r="G644">
        <v>2954.54</v>
      </c>
      <c r="I644">
        <v>5909.08</v>
      </c>
      <c r="J644" t="s">
        <v>147</v>
      </c>
      <c r="K644" s="1">
        <f t="shared" si="14"/>
        <v>11818.16</v>
      </c>
      <c r="L644" s="1">
        <v>0</v>
      </c>
    </row>
    <row r="645" spans="1:12" x14ac:dyDescent="0.25">
      <c r="A645">
        <v>416090109</v>
      </c>
      <c r="B645" t="s">
        <v>710</v>
      </c>
      <c r="C645" t="s">
        <v>642</v>
      </c>
      <c r="D645" t="s">
        <v>141</v>
      </c>
      <c r="F645">
        <v>3059.29</v>
      </c>
      <c r="G645">
        <v>3059.29</v>
      </c>
      <c r="I645">
        <v>6118.58</v>
      </c>
      <c r="J645" t="s">
        <v>147</v>
      </c>
      <c r="K645" s="1">
        <f t="shared" si="14"/>
        <v>12237.16</v>
      </c>
      <c r="L645" s="1">
        <v>0</v>
      </c>
    </row>
    <row r="646" spans="1:12" x14ac:dyDescent="0.25">
      <c r="A646">
        <v>416090036</v>
      </c>
      <c r="B646" t="s">
        <v>711</v>
      </c>
      <c r="C646" t="s">
        <v>642</v>
      </c>
      <c r="D646" t="s">
        <v>141</v>
      </c>
      <c r="F646">
        <v>3165.42</v>
      </c>
      <c r="G646">
        <v>3165.42</v>
      </c>
      <c r="I646">
        <v>6330.84</v>
      </c>
      <c r="J646" t="s">
        <v>147</v>
      </c>
      <c r="K646" s="1">
        <f t="shared" si="14"/>
        <v>12661.68</v>
      </c>
      <c r="L646" s="1">
        <v>0</v>
      </c>
    </row>
    <row r="647" spans="1:12" x14ac:dyDescent="0.25">
      <c r="A647">
        <v>416090117</v>
      </c>
      <c r="B647" t="s">
        <v>712</v>
      </c>
      <c r="C647" t="s">
        <v>642</v>
      </c>
      <c r="D647" t="s">
        <v>141</v>
      </c>
      <c r="F647">
        <v>3165.42</v>
      </c>
      <c r="G647">
        <v>3165.42</v>
      </c>
      <c r="I647">
        <v>6330.84</v>
      </c>
      <c r="J647" t="s">
        <v>147</v>
      </c>
      <c r="K647" s="1">
        <f t="shared" si="14"/>
        <v>12661.68</v>
      </c>
      <c r="L647" s="1">
        <v>0</v>
      </c>
    </row>
    <row r="648" spans="1:12" x14ac:dyDescent="0.25">
      <c r="A648">
        <v>416110010</v>
      </c>
      <c r="B648" t="s">
        <v>713</v>
      </c>
      <c r="C648" t="s">
        <v>642</v>
      </c>
      <c r="D648" t="s">
        <v>141</v>
      </c>
      <c r="F648">
        <v>3282.83</v>
      </c>
      <c r="G648">
        <v>3282.83</v>
      </c>
      <c r="I648">
        <v>6565.66</v>
      </c>
      <c r="J648" t="s">
        <v>147</v>
      </c>
      <c r="K648" s="1">
        <f t="shared" si="14"/>
        <v>13131.32</v>
      </c>
      <c r="L648" s="1">
        <v>0</v>
      </c>
    </row>
    <row r="649" spans="1:12" x14ac:dyDescent="0.25">
      <c r="A649">
        <v>416080081</v>
      </c>
      <c r="B649" t="s">
        <v>714</v>
      </c>
      <c r="C649" t="s">
        <v>642</v>
      </c>
      <c r="D649" t="s">
        <v>141</v>
      </c>
      <c r="F649">
        <v>3359.04</v>
      </c>
      <c r="G649">
        <v>3359.04</v>
      </c>
      <c r="I649">
        <v>6718.08</v>
      </c>
      <c r="J649" t="s">
        <v>147</v>
      </c>
      <c r="K649" s="1">
        <f t="shared" si="14"/>
        <v>13436.16</v>
      </c>
      <c r="L649" s="1">
        <v>0</v>
      </c>
    </row>
    <row r="650" spans="1:12" x14ac:dyDescent="0.25">
      <c r="A650">
        <v>416040071</v>
      </c>
      <c r="B650" t="s">
        <v>715</v>
      </c>
      <c r="C650" t="s">
        <v>642</v>
      </c>
      <c r="D650" t="s">
        <v>141</v>
      </c>
      <c r="F650">
        <v>3494.28</v>
      </c>
      <c r="G650">
        <v>3494.28</v>
      </c>
      <c r="I650">
        <v>6988.56</v>
      </c>
      <c r="J650" t="s">
        <v>147</v>
      </c>
      <c r="K650" s="1">
        <f t="shared" si="14"/>
        <v>13977.12</v>
      </c>
      <c r="L650" s="1">
        <v>0</v>
      </c>
    </row>
    <row r="651" spans="1:12" x14ac:dyDescent="0.25">
      <c r="A651">
        <v>416030203</v>
      </c>
      <c r="B651" t="s">
        <v>716</v>
      </c>
      <c r="C651" t="s">
        <v>642</v>
      </c>
      <c r="D651" t="s">
        <v>141</v>
      </c>
      <c r="F651">
        <v>3787.07</v>
      </c>
      <c r="G651">
        <v>3787.07</v>
      </c>
      <c r="I651">
        <v>7574.14</v>
      </c>
      <c r="J651" t="s">
        <v>147</v>
      </c>
      <c r="K651" s="1">
        <f t="shared" si="14"/>
        <v>15148.28</v>
      </c>
      <c r="L651" s="1">
        <v>0</v>
      </c>
    </row>
    <row r="652" spans="1:12" x14ac:dyDescent="0.25">
      <c r="A652">
        <v>416030173</v>
      </c>
      <c r="B652" t="s">
        <v>717</v>
      </c>
      <c r="C652" t="s">
        <v>642</v>
      </c>
      <c r="D652" t="s">
        <v>141</v>
      </c>
      <c r="F652">
        <v>3812.42</v>
      </c>
      <c r="G652">
        <v>3812.42</v>
      </c>
      <c r="I652">
        <v>7624.84</v>
      </c>
      <c r="J652" t="s">
        <v>147</v>
      </c>
      <c r="K652" s="1">
        <f t="shared" si="14"/>
        <v>15249.68</v>
      </c>
      <c r="L652" s="1">
        <v>0</v>
      </c>
    </row>
    <row r="653" spans="1:12" x14ac:dyDescent="0.25">
      <c r="A653">
        <v>416020194</v>
      </c>
      <c r="B653" t="s">
        <v>718</v>
      </c>
      <c r="C653" t="s">
        <v>642</v>
      </c>
      <c r="D653" t="s">
        <v>141</v>
      </c>
      <c r="F653">
        <v>3814.58</v>
      </c>
      <c r="G653">
        <v>3814.58</v>
      </c>
      <c r="I653">
        <v>7629.16</v>
      </c>
      <c r="J653" t="s">
        <v>147</v>
      </c>
      <c r="K653" s="1">
        <f t="shared" si="14"/>
        <v>15258.32</v>
      </c>
      <c r="L653" s="1">
        <v>0</v>
      </c>
    </row>
    <row r="654" spans="1:12" x14ac:dyDescent="0.25">
      <c r="A654">
        <v>416010180</v>
      </c>
      <c r="B654" t="s">
        <v>719</v>
      </c>
      <c r="C654" t="s">
        <v>642</v>
      </c>
      <c r="D654" t="s">
        <v>141</v>
      </c>
      <c r="F654">
        <v>3850.04</v>
      </c>
      <c r="G654">
        <v>3850.04</v>
      </c>
      <c r="I654">
        <v>7700.08</v>
      </c>
      <c r="J654" t="s">
        <v>147</v>
      </c>
      <c r="K654" s="1">
        <f t="shared" si="14"/>
        <v>15400.16</v>
      </c>
      <c r="L654" s="1">
        <v>0</v>
      </c>
    </row>
    <row r="655" spans="1:12" x14ac:dyDescent="0.25">
      <c r="A655">
        <v>416040110</v>
      </c>
      <c r="B655" t="s">
        <v>720</v>
      </c>
      <c r="C655" t="s">
        <v>642</v>
      </c>
      <c r="D655" t="s">
        <v>141</v>
      </c>
      <c r="F655">
        <v>3872.57</v>
      </c>
      <c r="G655">
        <v>3872.57</v>
      </c>
      <c r="I655">
        <v>7745.14</v>
      </c>
      <c r="J655" t="s">
        <v>147</v>
      </c>
      <c r="K655" s="1">
        <f t="shared" si="14"/>
        <v>15490.28</v>
      </c>
      <c r="L655" s="1">
        <v>0</v>
      </c>
    </row>
    <row r="656" spans="1:12" x14ac:dyDescent="0.25">
      <c r="A656">
        <v>416110045</v>
      </c>
      <c r="B656" t="s">
        <v>721</v>
      </c>
      <c r="C656" t="s">
        <v>642</v>
      </c>
      <c r="D656" t="s">
        <v>141</v>
      </c>
      <c r="F656">
        <v>3902.02</v>
      </c>
      <c r="G656">
        <v>3902.02</v>
      </c>
      <c r="I656">
        <v>7804.04</v>
      </c>
      <c r="J656" t="s">
        <v>147</v>
      </c>
      <c r="K656" s="1">
        <f t="shared" si="14"/>
        <v>15608.08</v>
      </c>
      <c r="L656" s="1">
        <v>0</v>
      </c>
    </row>
    <row r="657" spans="1:12" x14ac:dyDescent="0.25">
      <c r="A657">
        <v>416010199</v>
      </c>
      <c r="B657" t="s">
        <v>722</v>
      </c>
      <c r="C657" t="s">
        <v>642</v>
      </c>
      <c r="D657" t="s">
        <v>141</v>
      </c>
      <c r="F657">
        <v>3950.93</v>
      </c>
      <c r="G657">
        <v>3950.93</v>
      </c>
      <c r="I657">
        <v>7901.86</v>
      </c>
      <c r="J657" t="s">
        <v>147</v>
      </c>
      <c r="K657" s="1">
        <f t="shared" si="14"/>
        <v>15803.72</v>
      </c>
      <c r="L657" s="1">
        <v>0</v>
      </c>
    </row>
    <row r="658" spans="1:12" x14ac:dyDescent="0.25">
      <c r="A658">
        <v>416090133</v>
      </c>
      <c r="B658" t="s">
        <v>723</v>
      </c>
      <c r="C658" t="s">
        <v>642</v>
      </c>
      <c r="D658" t="s">
        <v>141</v>
      </c>
      <c r="F658">
        <v>3972.21</v>
      </c>
      <c r="G658">
        <v>3972.21</v>
      </c>
      <c r="I658">
        <v>7944.42</v>
      </c>
      <c r="J658" t="s">
        <v>147</v>
      </c>
      <c r="K658" s="1">
        <f t="shared" si="14"/>
        <v>15888.84</v>
      </c>
      <c r="L658" s="1">
        <v>0</v>
      </c>
    </row>
    <row r="659" spans="1:12" x14ac:dyDescent="0.25">
      <c r="A659">
        <v>416010121</v>
      </c>
      <c r="B659" t="s">
        <v>724</v>
      </c>
      <c r="C659" t="s">
        <v>642</v>
      </c>
      <c r="D659" t="s">
        <v>141</v>
      </c>
      <c r="F659">
        <v>3983.29</v>
      </c>
      <c r="G659">
        <v>3983.29</v>
      </c>
      <c r="I659">
        <v>7966.58</v>
      </c>
      <c r="J659" t="s">
        <v>147</v>
      </c>
      <c r="K659" s="1">
        <f t="shared" si="14"/>
        <v>15933.16</v>
      </c>
      <c r="L659" s="1">
        <v>0</v>
      </c>
    </row>
    <row r="660" spans="1:12" x14ac:dyDescent="0.25">
      <c r="A660">
        <v>416030076</v>
      </c>
      <c r="B660" t="s">
        <v>725</v>
      </c>
      <c r="C660" t="s">
        <v>642</v>
      </c>
      <c r="D660" t="s">
        <v>141</v>
      </c>
      <c r="F660">
        <v>4037.41</v>
      </c>
      <c r="G660">
        <v>4037.41</v>
      </c>
      <c r="I660">
        <v>8074.82</v>
      </c>
      <c r="J660" t="s">
        <v>147</v>
      </c>
      <c r="K660" s="1">
        <f t="shared" si="14"/>
        <v>16149.64</v>
      </c>
      <c r="L660" s="1">
        <v>0</v>
      </c>
    </row>
    <row r="661" spans="1:12" x14ac:dyDescent="0.25">
      <c r="A661">
        <v>416010024</v>
      </c>
      <c r="B661" t="s">
        <v>726</v>
      </c>
      <c r="C661" t="s">
        <v>642</v>
      </c>
      <c r="D661" t="s">
        <v>141</v>
      </c>
      <c r="F661">
        <v>4062.45</v>
      </c>
      <c r="G661">
        <v>4062.45</v>
      </c>
      <c r="I661">
        <v>8124.9</v>
      </c>
      <c r="J661" t="s">
        <v>147</v>
      </c>
      <c r="K661" s="1">
        <f t="shared" si="14"/>
        <v>16249.8</v>
      </c>
      <c r="L661" s="1">
        <v>0</v>
      </c>
    </row>
    <row r="662" spans="1:12" x14ac:dyDescent="0.25">
      <c r="A662">
        <v>416010040</v>
      </c>
      <c r="B662" t="s">
        <v>727</v>
      </c>
      <c r="C662" t="s">
        <v>642</v>
      </c>
      <c r="D662" t="s">
        <v>141</v>
      </c>
      <c r="F662">
        <v>4083.73</v>
      </c>
      <c r="G662">
        <v>4083.73</v>
      </c>
      <c r="I662">
        <v>8167.46</v>
      </c>
      <c r="J662" t="s">
        <v>147</v>
      </c>
      <c r="K662" s="1">
        <f t="shared" si="14"/>
        <v>16334.92</v>
      </c>
      <c r="L662" s="1">
        <v>0</v>
      </c>
    </row>
    <row r="663" spans="1:12" x14ac:dyDescent="0.25">
      <c r="A663">
        <v>416080090</v>
      </c>
      <c r="B663" t="s">
        <v>728</v>
      </c>
      <c r="C663" t="s">
        <v>642</v>
      </c>
      <c r="D663" t="s">
        <v>141</v>
      </c>
      <c r="F663">
        <v>4098.37</v>
      </c>
      <c r="G663">
        <v>4098.37</v>
      </c>
      <c r="I663">
        <v>8196.74</v>
      </c>
      <c r="J663" t="s">
        <v>147</v>
      </c>
      <c r="K663" s="1">
        <f t="shared" si="14"/>
        <v>16393.48</v>
      </c>
      <c r="L663" s="1">
        <v>0</v>
      </c>
    </row>
    <row r="664" spans="1:12" x14ac:dyDescent="0.25">
      <c r="A664">
        <v>416040055</v>
      </c>
      <c r="B664" t="s">
        <v>729</v>
      </c>
      <c r="C664" t="s">
        <v>642</v>
      </c>
      <c r="D664" t="s">
        <v>141</v>
      </c>
      <c r="F664">
        <v>4098.74</v>
      </c>
      <c r="G664">
        <v>4098.74</v>
      </c>
      <c r="I664">
        <v>8197.48</v>
      </c>
      <c r="J664" t="s">
        <v>147</v>
      </c>
      <c r="K664" s="1">
        <f t="shared" si="14"/>
        <v>16394.96</v>
      </c>
      <c r="L664" s="1">
        <v>0</v>
      </c>
    </row>
    <row r="665" spans="1:12" x14ac:dyDescent="0.25">
      <c r="A665">
        <v>416090125</v>
      </c>
      <c r="B665" t="s">
        <v>730</v>
      </c>
      <c r="C665" t="s">
        <v>642</v>
      </c>
      <c r="D665" t="s">
        <v>141</v>
      </c>
      <c r="F665">
        <v>4115.05</v>
      </c>
      <c r="G665">
        <v>4115.05</v>
      </c>
      <c r="I665">
        <v>8230.1</v>
      </c>
      <c r="J665" t="s">
        <v>147</v>
      </c>
      <c r="K665" s="1">
        <f t="shared" si="14"/>
        <v>16460.2</v>
      </c>
      <c r="L665" s="1">
        <v>0</v>
      </c>
    </row>
    <row r="666" spans="1:12" x14ac:dyDescent="0.25">
      <c r="A666">
        <v>416040047</v>
      </c>
      <c r="B666" t="s">
        <v>731</v>
      </c>
      <c r="C666" t="s">
        <v>642</v>
      </c>
      <c r="D666" t="s">
        <v>141</v>
      </c>
      <c r="F666">
        <v>4138.2700000000004</v>
      </c>
      <c r="G666">
        <v>4138.2700000000004</v>
      </c>
      <c r="I666">
        <v>8276.5400000000009</v>
      </c>
      <c r="J666" t="s">
        <v>147</v>
      </c>
      <c r="K666" s="1">
        <f t="shared" si="14"/>
        <v>16553.080000000002</v>
      </c>
      <c r="L666" s="1">
        <v>0</v>
      </c>
    </row>
    <row r="667" spans="1:12" x14ac:dyDescent="0.25">
      <c r="A667">
        <v>416110088</v>
      </c>
      <c r="B667" t="s">
        <v>732</v>
      </c>
      <c r="C667" t="s">
        <v>642</v>
      </c>
      <c r="D667" t="s">
        <v>141</v>
      </c>
      <c r="F667">
        <v>4186.6400000000003</v>
      </c>
      <c r="G667">
        <v>4186.6400000000003</v>
      </c>
      <c r="I667">
        <v>8373.2800000000007</v>
      </c>
      <c r="J667" t="s">
        <v>147</v>
      </c>
      <c r="K667" s="1">
        <f t="shared" si="14"/>
        <v>16746.560000000001</v>
      </c>
      <c r="L667" s="1">
        <v>0</v>
      </c>
    </row>
    <row r="668" spans="1:12" x14ac:dyDescent="0.25">
      <c r="A668">
        <v>416030360</v>
      </c>
      <c r="B668" t="s">
        <v>733</v>
      </c>
      <c r="C668" t="s">
        <v>642</v>
      </c>
      <c r="D668" t="s">
        <v>141</v>
      </c>
      <c r="F668">
        <v>4186.6400000000003</v>
      </c>
      <c r="G668">
        <v>4186.6400000000003</v>
      </c>
      <c r="I668">
        <v>8373.2800000000007</v>
      </c>
      <c r="J668" t="s">
        <v>147</v>
      </c>
      <c r="K668" s="1">
        <f t="shared" si="14"/>
        <v>16746.560000000001</v>
      </c>
      <c r="L668" s="1">
        <v>0</v>
      </c>
    </row>
    <row r="669" spans="1:12" x14ac:dyDescent="0.25">
      <c r="A669">
        <v>416010164</v>
      </c>
      <c r="B669" t="s">
        <v>734</v>
      </c>
      <c r="C669" t="s">
        <v>642</v>
      </c>
      <c r="D669" t="s">
        <v>141</v>
      </c>
      <c r="F669">
        <v>4280.18</v>
      </c>
      <c r="G669">
        <v>4280.18</v>
      </c>
      <c r="I669">
        <v>8560.36</v>
      </c>
      <c r="J669" t="s">
        <v>147</v>
      </c>
      <c r="K669" s="1">
        <f t="shared" si="14"/>
        <v>17120.72</v>
      </c>
      <c r="L669" s="1">
        <v>0</v>
      </c>
    </row>
    <row r="670" spans="1:12" x14ac:dyDescent="0.25">
      <c r="A670">
        <v>416020259</v>
      </c>
      <c r="B670" t="s">
        <v>735</v>
      </c>
      <c r="C670" t="s">
        <v>642</v>
      </c>
      <c r="D670" t="s">
        <v>141</v>
      </c>
      <c r="F670">
        <v>4303.05</v>
      </c>
      <c r="G670">
        <v>4303.05</v>
      </c>
      <c r="I670">
        <v>8606.1</v>
      </c>
      <c r="J670" t="s">
        <v>147</v>
      </c>
      <c r="K670" s="1">
        <f t="shared" si="14"/>
        <v>17212.2</v>
      </c>
      <c r="L670" s="1">
        <v>0</v>
      </c>
    </row>
    <row r="671" spans="1:12" x14ac:dyDescent="0.25">
      <c r="A671">
        <v>416080111</v>
      </c>
      <c r="B671" t="s">
        <v>736</v>
      </c>
      <c r="C671" t="s">
        <v>642</v>
      </c>
      <c r="D671" t="s">
        <v>141</v>
      </c>
      <c r="F671">
        <v>4366.75</v>
      </c>
      <c r="G671">
        <v>4366.75</v>
      </c>
      <c r="I671">
        <v>8733.5</v>
      </c>
      <c r="J671" t="s">
        <v>147</v>
      </c>
      <c r="K671" s="1">
        <f t="shared" si="14"/>
        <v>17467</v>
      </c>
      <c r="L671" s="1">
        <v>0</v>
      </c>
    </row>
    <row r="672" spans="1:12" x14ac:dyDescent="0.25">
      <c r="A672">
        <v>416010130</v>
      </c>
      <c r="B672" t="s">
        <v>737</v>
      </c>
      <c r="C672" t="s">
        <v>642</v>
      </c>
      <c r="D672" t="s">
        <v>141</v>
      </c>
      <c r="F672">
        <v>4416.26</v>
      </c>
      <c r="G672">
        <v>4416.26</v>
      </c>
      <c r="I672">
        <v>8832.52</v>
      </c>
      <c r="J672" t="s">
        <v>147</v>
      </c>
      <c r="K672" s="1">
        <f t="shared" si="14"/>
        <v>17665.04</v>
      </c>
      <c r="L672" s="1">
        <v>0</v>
      </c>
    </row>
    <row r="673" spans="1:12" x14ac:dyDescent="0.25">
      <c r="A673">
        <v>416030300</v>
      </c>
      <c r="B673" t="s">
        <v>738</v>
      </c>
      <c r="C673" t="s">
        <v>642</v>
      </c>
      <c r="D673" t="s">
        <v>141</v>
      </c>
      <c r="F673">
        <v>4430.87</v>
      </c>
      <c r="G673">
        <v>4430.87</v>
      </c>
      <c r="I673">
        <v>8861.74</v>
      </c>
      <c r="J673" t="s">
        <v>147</v>
      </c>
      <c r="K673" s="1">
        <f t="shared" si="14"/>
        <v>17723.48</v>
      </c>
      <c r="L673" s="1">
        <v>0</v>
      </c>
    </row>
    <row r="674" spans="1:12" x14ac:dyDescent="0.25">
      <c r="A674">
        <v>416060129</v>
      </c>
      <c r="B674" t="s">
        <v>739</v>
      </c>
      <c r="C674" t="s">
        <v>642</v>
      </c>
      <c r="D674" t="s">
        <v>141</v>
      </c>
      <c r="F674">
        <v>4551.8</v>
      </c>
      <c r="G674">
        <v>4551.8</v>
      </c>
      <c r="I674">
        <v>9103.6</v>
      </c>
      <c r="J674" t="s">
        <v>147</v>
      </c>
      <c r="K674" s="1">
        <f t="shared" si="14"/>
        <v>18207.2</v>
      </c>
      <c r="L674" s="1">
        <v>0</v>
      </c>
    </row>
    <row r="675" spans="1:12" x14ac:dyDescent="0.25">
      <c r="A675">
        <v>416040209</v>
      </c>
      <c r="B675" t="s">
        <v>740</v>
      </c>
      <c r="C675" t="s">
        <v>642</v>
      </c>
      <c r="D675" t="s">
        <v>141</v>
      </c>
      <c r="F675">
        <v>4551.8</v>
      </c>
      <c r="G675">
        <v>4551.8</v>
      </c>
      <c r="I675">
        <v>9103.6</v>
      </c>
      <c r="J675" t="s">
        <v>147</v>
      </c>
      <c r="K675" s="1">
        <f t="shared" si="14"/>
        <v>18207.2</v>
      </c>
      <c r="L675" s="1">
        <v>0</v>
      </c>
    </row>
    <row r="676" spans="1:12" x14ac:dyDescent="0.25">
      <c r="A676">
        <v>416020224</v>
      </c>
      <c r="B676" t="s">
        <v>741</v>
      </c>
      <c r="C676" t="s">
        <v>642</v>
      </c>
      <c r="D676" t="s">
        <v>141</v>
      </c>
      <c r="F676">
        <v>4577.3599999999997</v>
      </c>
      <c r="G676">
        <v>4577.3599999999997</v>
      </c>
      <c r="I676">
        <v>9154.7199999999993</v>
      </c>
      <c r="J676" t="s">
        <v>147</v>
      </c>
      <c r="K676" s="1">
        <f t="shared" si="14"/>
        <v>18309.439999999999</v>
      </c>
      <c r="L676" s="1">
        <v>0</v>
      </c>
    </row>
    <row r="677" spans="1:12" x14ac:dyDescent="0.25">
      <c r="A677">
        <v>416030181</v>
      </c>
      <c r="B677" t="s">
        <v>742</v>
      </c>
      <c r="C677" t="s">
        <v>642</v>
      </c>
      <c r="D677" t="s">
        <v>141</v>
      </c>
      <c r="F677">
        <v>4956.1400000000003</v>
      </c>
      <c r="G677">
        <v>4956.1400000000003</v>
      </c>
      <c r="I677">
        <v>9912.2800000000007</v>
      </c>
      <c r="J677" t="s">
        <v>147</v>
      </c>
      <c r="K677" s="1">
        <f t="shared" si="14"/>
        <v>19824.560000000001</v>
      </c>
      <c r="L677" s="1">
        <v>0</v>
      </c>
    </row>
    <row r="678" spans="1:12" x14ac:dyDescent="0.25">
      <c r="A678">
        <v>416110029</v>
      </c>
      <c r="B678" t="s">
        <v>743</v>
      </c>
      <c r="C678" t="s">
        <v>642</v>
      </c>
      <c r="D678" t="s">
        <v>141</v>
      </c>
      <c r="F678">
        <v>5035.46</v>
      </c>
      <c r="G678">
        <v>5035.46</v>
      </c>
      <c r="I678">
        <v>10070.92</v>
      </c>
      <c r="J678" t="s">
        <v>147</v>
      </c>
      <c r="K678" s="1">
        <f t="shared" si="14"/>
        <v>20141.84</v>
      </c>
      <c r="L678" s="1">
        <v>0</v>
      </c>
    </row>
    <row r="679" spans="1:12" x14ac:dyDescent="0.25">
      <c r="A679">
        <v>416040276</v>
      </c>
      <c r="B679" t="s">
        <v>744</v>
      </c>
      <c r="C679" t="s">
        <v>642</v>
      </c>
      <c r="D679" t="s">
        <v>141</v>
      </c>
      <c r="F679">
        <v>5053.59</v>
      </c>
      <c r="G679">
        <v>5053.59</v>
      </c>
      <c r="I679">
        <v>10107.18</v>
      </c>
      <c r="J679" t="s">
        <v>147</v>
      </c>
      <c r="K679" s="1">
        <f t="shared" si="14"/>
        <v>20214.36</v>
      </c>
      <c r="L679" s="1">
        <v>0</v>
      </c>
    </row>
    <row r="680" spans="1:12" x14ac:dyDescent="0.25">
      <c r="A680">
        <v>416040250</v>
      </c>
      <c r="B680" t="s">
        <v>745</v>
      </c>
      <c r="C680" t="s">
        <v>642</v>
      </c>
      <c r="D680" t="s">
        <v>141</v>
      </c>
      <c r="F680">
        <v>5053.59</v>
      </c>
      <c r="G680">
        <v>5053.59</v>
      </c>
      <c r="I680">
        <v>10107.18</v>
      </c>
      <c r="J680" t="s">
        <v>147</v>
      </c>
      <c r="K680" s="1">
        <f t="shared" si="14"/>
        <v>20214.36</v>
      </c>
      <c r="L680" s="1">
        <v>0</v>
      </c>
    </row>
    <row r="681" spans="1:12" x14ac:dyDescent="0.25">
      <c r="A681">
        <v>416060099</v>
      </c>
      <c r="B681" t="s">
        <v>746</v>
      </c>
      <c r="C681" t="s">
        <v>642</v>
      </c>
      <c r="D681" t="s">
        <v>141</v>
      </c>
      <c r="F681">
        <v>5188.8900000000003</v>
      </c>
      <c r="G681">
        <v>5188.8900000000003</v>
      </c>
      <c r="I681">
        <v>10377.780000000001</v>
      </c>
      <c r="J681" t="s">
        <v>147</v>
      </c>
      <c r="K681" s="1">
        <f t="shared" si="14"/>
        <v>20755.560000000001</v>
      </c>
      <c r="L681" s="1">
        <v>0</v>
      </c>
    </row>
    <row r="682" spans="1:12" x14ac:dyDescent="0.25">
      <c r="A682">
        <v>416060056</v>
      </c>
      <c r="B682" t="s">
        <v>747</v>
      </c>
      <c r="C682" t="s">
        <v>642</v>
      </c>
      <c r="D682" t="s">
        <v>141</v>
      </c>
      <c r="F682">
        <v>5265.02</v>
      </c>
      <c r="G682">
        <v>5265.02</v>
      </c>
      <c r="I682">
        <v>10530.04</v>
      </c>
      <c r="J682" t="s">
        <v>147</v>
      </c>
      <c r="K682" s="1">
        <f t="shared" si="14"/>
        <v>21060.080000000002</v>
      </c>
      <c r="L682" s="1">
        <v>0</v>
      </c>
    </row>
    <row r="683" spans="1:12" x14ac:dyDescent="0.25">
      <c r="A683">
        <v>416050093</v>
      </c>
      <c r="B683" t="s">
        <v>748</v>
      </c>
      <c r="C683" t="s">
        <v>642</v>
      </c>
      <c r="D683" t="s">
        <v>141</v>
      </c>
      <c r="F683">
        <v>5265.02</v>
      </c>
      <c r="G683">
        <v>5265.02</v>
      </c>
      <c r="I683">
        <v>10530.04</v>
      </c>
      <c r="J683" t="s">
        <v>147</v>
      </c>
      <c r="K683" s="1">
        <f t="shared" si="14"/>
        <v>21060.080000000002</v>
      </c>
      <c r="L683" s="1">
        <v>0</v>
      </c>
    </row>
    <row r="684" spans="1:12" x14ac:dyDescent="0.25">
      <c r="A684">
        <v>416090079</v>
      </c>
      <c r="B684" t="s">
        <v>749</v>
      </c>
      <c r="C684" t="s">
        <v>642</v>
      </c>
      <c r="D684" t="s">
        <v>141</v>
      </c>
      <c r="F684">
        <v>5342.18</v>
      </c>
      <c r="G684">
        <v>5342.18</v>
      </c>
      <c r="I684">
        <v>10684.36</v>
      </c>
      <c r="J684" t="s">
        <v>147</v>
      </c>
      <c r="K684" s="1">
        <f t="shared" si="14"/>
        <v>21368.720000000001</v>
      </c>
      <c r="L684" s="1">
        <v>0</v>
      </c>
    </row>
    <row r="685" spans="1:12" x14ac:dyDescent="0.25">
      <c r="A685">
        <v>416040039</v>
      </c>
      <c r="B685" t="s">
        <v>750</v>
      </c>
      <c r="C685" t="s">
        <v>642</v>
      </c>
      <c r="D685" t="s">
        <v>141</v>
      </c>
      <c r="F685">
        <v>5376.53</v>
      </c>
      <c r="G685">
        <v>5376.53</v>
      </c>
      <c r="I685">
        <v>10753.06</v>
      </c>
      <c r="J685" t="s">
        <v>147</v>
      </c>
      <c r="K685" s="1">
        <f t="shared" si="14"/>
        <v>21506.12</v>
      </c>
      <c r="L685" s="1">
        <v>0</v>
      </c>
    </row>
    <row r="686" spans="1:12" x14ac:dyDescent="0.25">
      <c r="A686">
        <v>416060064</v>
      </c>
      <c r="B686" t="s">
        <v>751</v>
      </c>
      <c r="C686" t="s">
        <v>642</v>
      </c>
      <c r="D686" t="s">
        <v>141</v>
      </c>
      <c r="F686">
        <v>5403.43</v>
      </c>
      <c r="G686">
        <v>5403.43</v>
      </c>
      <c r="I686">
        <v>10806.86</v>
      </c>
      <c r="J686" t="s">
        <v>147</v>
      </c>
      <c r="K686" s="1">
        <f t="shared" si="14"/>
        <v>21613.72</v>
      </c>
      <c r="L686" s="1">
        <v>0</v>
      </c>
    </row>
    <row r="687" spans="1:12" x14ac:dyDescent="0.25">
      <c r="A687">
        <v>416060080</v>
      </c>
      <c r="B687" t="s">
        <v>752</v>
      </c>
      <c r="C687" t="s">
        <v>642</v>
      </c>
      <c r="D687" t="s">
        <v>141</v>
      </c>
      <c r="F687">
        <v>5403.43</v>
      </c>
      <c r="G687">
        <v>5403.43</v>
      </c>
      <c r="I687">
        <v>10806.86</v>
      </c>
      <c r="J687" t="s">
        <v>147</v>
      </c>
      <c r="K687" s="1">
        <f t="shared" si="14"/>
        <v>21613.72</v>
      </c>
      <c r="L687" s="1">
        <v>0</v>
      </c>
    </row>
    <row r="688" spans="1:12" x14ac:dyDescent="0.25">
      <c r="A688">
        <v>416050077</v>
      </c>
      <c r="B688" t="s">
        <v>753</v>
      </c>
      <c r="C688" t="s">
        <v>642</v>
      </c>
      <c r="D688" t="s">
        <v>141</v>
      </c>
      <c r="F688">
        <v>5434.4</v>
      </c>
      <c r="G688">
        <v>5434.4</v>
      </c>
      <c r="I688">
        <v>10868.8</v>
      </c>
      <c r="J688" t="s">
        <v>147</v>
      </c>
      <c r="K688" s="1">
        <f t="shared" si="14"/>
        <v>21737.599999999999</v>
      </c>
      <c r="L688" s="1">
        <v>0</v>
      </c>
    </row>
    <row r="689" spans="1:12" x14ac:dyDescent="0.25">
      <c r="A689">
        <v>416040128</v>
      </c>
      <c r="B689" t="s">
        <v>754</v>
      </c>
      <c r="C689" t="s">
        <v>642</v>
      </c>
      <c r="D689" t="s">
        <v>141</v>
      </c>
      <c r="F689">
        <v>5507.03</v>
      </c>
      <c r="G689">
        <v>5507.03</v>
      </c>
      <c r="I689">
        <v>11014.06</v>
      </c>
      <c r="J689" t="s">
        <v>147</v>
      </c>
      <c r="K689" s="1">
        <f t="shared" si="14"/>
        <v>22028.12</v>
      </c>
      <c r="L689" s="1">
        <v>0</v>
      </c>
    </row>
    <row r="690" spans="1:12" x14ac:dyDescent="0.25">
      <c r="A690">
        <v>416050018</v>
      </c>
      <c r="B690" t="s">
        <v>755</v>
      </c>
      <c r="C690" t="s">
        <v>642</v>
      </c>
      <c r="D690" t="s">
        <v>141</v>
      </c>
      <c r="F690">
        <v>5556.76</v>
      </c>
      <c r="G690">
        <v>5556.76</v>
      </c>
      <c r="I690">
        <v>11113.52</v>
      </c>
      <c r="J690" t="s">
        <v>147</v>
      </c>
      <c r="K690" s="1">
        <f t="shared" si="14"/>
        <v>22227.040000000001</v>
      </c>
      <c r="L690" s="1">
        <v>0</v>
      </c>
    </row>
    <row r="691" spans="1:12" x14ac:dyDescent="0.25">
      <c r="A691">
        <v>416110037</v>
      </c>
      <c r="B691" t="s">
        <v>756</v>
      </c>
      <c r="C691" t="s">
        <v>642</v>
      </c>
      <c r="D691" t="s">
        <v>141</v>
      </c>
      <c r="F691">
        <v>5661.24</v>
      </c>
      <c r="G691">
        <v>5661.24</v>
      </c>
      <c r="I691">
        <v>11322.48</v>
      </c>
      <c r="J691" t="s">
        <v>147</v>
      </c>
      <c r="K691" s="1">
        <f t="shared" si="14"/>
        <v>22644.959999999999</v>
      </c>
      <c r="L691" s="1">
        <v>0</v>
      </c>
    </row>
    <row r="692" spans="1:12" x14ac:dyDescent="0.25">
      <c r="A692">
        <v>416050115</v>
      </c>
      <c r="B692" t="s">
        <v>757</v>
      </c>
      <c r="C692" t="s">
        <v>642</v>
      </c>
      <c r="D692" t="s">
        <v>141</v>
      </c>
      <c r="F692">
        <v>5673.43</v>
      </c>
      <c r="G692">
        <v>5673.43</v>
      </c>
      <c r="I692">
        <v>11346.86</v>
      </c>
      <c r="J692" t="s">
        <v>147</v>
      </c>
      <c r="K692" s="1">
        <f t="shared" si="14"/>
        <v>22693.72</v>
      </c>
      <c r="L692" s="1">
        <v>0</v>
      </c>
    </row>
    <row r="693" spans="1:12" x14ac:dyDescent="0.25">
      <c r="A693">
        <v>416030262</v>
      </c>
      <c r="B693" t="s">
        <v>758</v>
      </c>
      <c r="C693" t="s">
        <v>642</v>
      </c>
      <c r="D693" t="s">
        <v>141</v>
      </c>
      <c r="F693">
        <v>5818.68</v>
      </c>
      <c r="G693">
        <v>5818.68</v>
      </c>
      <c r="I693">
        <v>11637.36</v>
      </c>
      <c r="J693" t="s">
        <v>147</v>
      </c>
      <c r="K693" s="1">
        <f t="shared" si="14"/>
        <v>23274.720000000001</v>
      </c>
      <c r="L693" s="1">
        <v>0</v>
      </c>
    </row>
    <row r="694" spans="1:12" x14ac:dyDescent="0.25">
      <c r="A694">
        <v>416030319</v>
      </c>
      <c r="B694" t="s">
        <v>759</v>
      </c>
      <c r="C694" t="s">
        <v>642</v>
      </c>
      <c r="D694" t="s">
        <v>141</v>
      </c>
      <c r="F694">
        <v>5907.83</v>
      </c>
      <c r="G694">
        <v>5907.83</v>
      </c>
      <c r="I694">
        <v>11815.66</v>
      </c>
      <c r="J694" t="s">
        <v>147</v>
      </c>
      <c r="K694" s="1">
        <f t="shared" si="14"/>
        <v>23631.32</v>
      </c>
      <c r="L694" s="1">
        <v>0</v>
      </c>
    </row>
    <row r="695" spans="1:12" x14ac:dyDescent="0.25">
      <c r="A695">
        <v>416050034</v>
      </c>
      <c r="B695" t="s">
        <v>760</v>
      </c>
      <c r="C695" t="s">
        <v>642</v>
      </c>
      <c r="D695" t="s">
        <v>141</v>
      </c>
      <c r="F695">
        <v>6340.82</v>
      </c>
      <c r="G695">
        <v>6340.82</v>
      </c>
      <c r="I695">
        <v>12681.64</v>
      </c>
      <c r="J695" t="s">
        <v>147</v>
      </c>
      <c r="K695" s="1">
        <f t="shared" si="14"/>
        <v>25363.279999999999</v>
      </c>
      <c r="L695" s="1">
        <v>0</v>
      </c>
    </row>
    <row r="696" spans="1:12" x14ac:dyDescent="0.25">
      <c r="A696">
        <v>416040268</v>
      </c>
      <c r="B696" t="s">
        <v>761</v>
      </c>
      <c r="C696" t="s">
        <v>642</v>
      </c>
      <c r="D696" t="s">
        <v>141</v>
      </c>
      <c r="F696">
        <v>6569.67</v>
      </c>
      <c r="G696">
        <v>6569.67</v>
      </c>
      <c r="I696">
        <v>13139.34</v>
      </c>
      <c r="J696" t="s">
        <v>147</v>
      </c>
      <c r="K696" s="1">
        <f t="shared" si="14"/>
        <v>26278.68</v>
      </c>
      <c r="L696" s="1">
        <v>0</v>
      </c>
    </row>
    <row r="697" spans="1:12" x14ac:dyDescent="0.25">
      <c r="A697">
        <v>416040144</v>
      </c>
      <c r="B697" t="s">
        <v>762</v>
      </c>
      <c r="C697" t="s">
        <v>642</v>
      </c>
      <c r="D697" t="s">
        <v>141</v>
      </c>
      <c r="F697">
        <v>6569.67</v>
      </c>
      <c r="G697">
        <v>6569.67</v>
      </c>
      <c r="I697">
        <v>13139.34</v>
      </c>
      <c r="J697" t="s">
        <v>147</v>
      </c>
      <c r="K697" s="1">
        <f t="shared" si="14"/>
        <v>26278.68</v>
      </c>
      <c r="L697" s="1">
        <v>0</v>
      </c>
    </row>
    <row r="698" spans="1:12" x14ac:dyDescent="0.25">
      <c r="A698">
        <v>416040292</v>
      </c>
      <c r="B698" t="s">
        <v>763</v>
      </c>
      <c r="C698" t="s">
        <v>642</v>
      </c>
      <c r="D698" t="s">
        <v>141</v>
      </c>
      <c r="F698">
        <v>6569.67</v>
      </c>
      <c r="G698">
        <v>6569.67</v>
      </c>
      <c r="I698">
        <v>13139.34</v>
      </c>
      <c r="J698" t="s">
        <v>147</v>
      </c>
      <c r="K698" s="1">
        <f t="shared" si="14"/>
        <v>26278.68</v>
      </c>
      <c r="L698" s="1">
        <v>0</v>
      </c>
    </row>
    <row r="699" spans="1:12" x14ac:dyDescent="0.25">
      <c r="A699">
        <v>416050107</v>
      </c>
      <c r="B699" t="s">
        <v>764</v>
      </c>
      <c r="C699" t="s">
        <v>642</v>
      </c>
      <c r="D699" t="s">
        <v>141</v>
      </c>
      <c r="F699">
        <v>6844.53</v>
      </c>
      <c r="G699">
        <v>6844.53</v>
      </c>
      <c r="I699">
        <v>13689.06</v>
      </c>
      <c r="J699" t="s">
        <v>147</v>
      </c>
      <c r="K699" s="1">
        <f t="shared" si="14"/>
        <v>27378.12</v>
      </c>
      <c r="L699" s="1">
        <v>0</v>
      </c>
    </row>
    <row r="700" spans="1:12" x14ac:dyDescent="0.25">
      <c r="A700">
        <v>416030190</v>
      </c>
      <c r="B700" t="s">
        <v>765</v>
      </c>
      <c r="C700" t="s">
        <v>642</v>
      </c>
      <c r="D700" t="s">
        <v>141</v>
      </c>
      <c r="F700">
        <v>7384.78</v>
      </c>
      <c r="G700">
        <v>7384.78</v>
      </c>
      <c r="I700">
        <v>14769.56</v>
      </c>
      <c r="J700" t="s">
        <v>147</v>
      </c>
      <c r="K700" s="1">
        <f t="shared" si="14"/>
        <v>29539.119999999999</v>
      </c>
      <c r="L700" s="1">
        <v>0</v>
      </c>
    </row>
    <row r="701" spans="1:12" x14ac:dyDescent="0.25">
      <c r="A701">
        <v>408050063</v>
      </c>
      <c r="B701" t="s">
        <v>766</v>
      </c>
      <c r="C701" t="s">
        <v>767</v>
      </c>
      <c r="D701" t="s">
        <v>141</v>
      </c>
      <c r="F701">
        <v>1653.73</v>
      </c>
      <c r="G701">
        <v>1653.73</v>
      </c>
      <c r="H701">
        <v>6176.4</v>
      </c>
      <c r="I701">
        <v>9483.8599999999988</v>
      </c>
      <c r="J701" t="s">
        <v>147</v>
      </c>
      <c r="K701" s="1">
        <f t="shared" si="14"/>
        <v>6614.92</v>
      </c>
      <c r="L701" s="1">
        <v>0</v>
      </c>
    </row>
    <row r="702" spans="1:12" x14ac:dyDescent="0.25">
      <c r="A702">
        <v>408040092</v>
      </c>
      <c r="B702" t="s">
        <v>768</v>
      </c>
      <c r="C702" t="s">
        <v>767</v>
      </c>
      <c r="D702" t="s">
        <v>141</v>
      </c>
      <c r="F702">
        <v>1739.48</v>
      </c>
      <c r="G702">
        <v>1739.48</v>
      </c>
      <c r="H702">
        <v>7336.92</v>
      </c>
      <c r="I702">
        <v>10815.88</v>
      </c>
      <c r="J702" t="s">
        <v>147</v>
      </c>
      <c r="K702" s="1">
        <f t="shared" si="14"/>
        <v>6957.92</v>
      </c>
      <c r="L702" s="1">
        <v>0</v>
      </c>
    </row>
    <row r="703" spans="1:12" x14ac:dyDescent="0.25">
      <c r="A703">
        <v>408010142</v>
      </c>
      <c r="B703" t="s">
        <v>769</v>
      </c>
      <c r="C703" t="s">
        <v>767</v>
      </c>
      <c r="D703" t="s">
        <v>141</v>
      </c>
      <c r="F703">
        <v>423.51</v>
      </c>
      <c r="G703">
        <v>1694.04</v>
      </c>
      <c r="I703">
        <v>2117.5500000000002</v>
      </c>
      <c r="J703" t="s">
        <v>142</v>
      </c>
      <c r="K703" s="1">
        <f t="shared" si="14"/>
        <v>1694.04</v>
      </c>
      <c r="L703" s="1">
        <v>0</v>
      </c>
    </row>
    <row r="704" spans="1:12" x14ac:dyDescent="0.25">
      <c r="A704">
        <v>403020123</v>
      </c>
      <c r="B704" t="s">
        <v>770</v>
      </c>
      <c r="C704" t="s">
        <v>767</v>
      </c>
      <c r="D704" t="s">
        <v>141</v>
      </c>
      <c r="F704">
        <v>347.62</v>
      </c>
      <c r="G704">
        <v>1738.1</v>
      </c>
      <c r="I704">
        <v>2085.7199999999998</v>
      </c>
      <c r="J704" t="s">
        <v>142</v>
      </c>
      <c r="K704" s="1">
        <f t="shared" si="14"/>
        <v>1390.48</v>
      </c>
      <c r="L704" s="1">
        <f t="shared" ref="L704:L705" si="15">G704-K704</f>
        <v>347.61999999999989</v>
      </c>
    </row>
    <row r="705" spans="1:12" x14ac:dyDescent="0.25">
      <c r="A705">
        <v>408060379</v>
      </c>
      <c r="B705" t="s">
        <v>771</v>
      </c>
      <c r="C705" t="s">
        <v>767</v>
      </c>
      <c r="D705" t="s">
        <v>141</v>
      </c>
      <c r="F705">
        <v>225.16</v>
      </c>
      <c r="G705">
        <v>1350.96</v>
      </c>
      <c r="I705" t="e">
        <v>#REF!</v>
      </c>
      <c r="J705" t="s">
        <v>142</v>
      </c>
      <c r="K705" s="1">
        <f t="shared" si="14"/>
        <v>900.64</v>
      </c>
      <c r="L705" s="1">
        <f t="shared" si="15"/>
        <v>450.32000000000005</v>
      </c>
    </row>
    <row r="706" spans="1:12" x14ac:dyDescent="0.25">
      <c r="A706">
        <v>408050896</v>
      </c>
      <c r="B706" t="s">
        <v>772</v>
      </c>
      <c r="C706" t="s">
        <v>767</v>
      </c>
      <c r="D706" t="s">
        <v>141</v>
      </c>
      <c r="F706">
        <v>475.8</v>
      </c>
      <c r="G706">
        <v>1903.2</v>
      </c>
      <c r="I706">
        <v>2379</v>
      </c>
      <c r="J706" t="s">
        <v>142</v>
      </c>
      <c r="K706" s="1">
        <f t="shared" ref="K706:K769" si="16">(F706*4)</f>
        <v>1903.2</v>
      </c>
      <c r="L706" s="1">
        <v>0</v>
      </c>
    </row>
    <row r="707" spans="1:12" x14ac:dyDescent="0.25">
      <c r="A707">
        <v>408050160</v>
      </c>
      <c r="B707" t="s">
        <v>773</v>
      </c>
      <c r="C707" t="s">
        <v>767</v>
      </c>
      <c r="D707" t="s">
        <v>141</v>
      </c>
      <c r="F707">
        <v>2294.3200000000002</v>
      </c>
      <c r="G707">
        <v>4588.6400000000003</v>
      </c>
      <c r="I707">
        <v>6882.96</v>
      </c>
      <c r="J707" t="s">
        <v>142</v>
      </c>
      <c r="K707" s="1">
        <f t="shared" si="16"/>
        <v>9177.2800000000007</v>
      </c>
      <c r="L707" s="1">
        <v>0</v>
      </c>
    </row>
    <row r="708" spans="1:12" x14ac:dyDescent="0.25">
      <c r="A708">
        <v>408050039</v>
      </c>
      <c r="B708" t="s">
        <v>774</v>
      </c>
      <c r="C708" t="s">
        <v>767</v>
      </c>
      <c r="D708" t="s">
        <v>141</v>
      </c>
      <c r="F708">
        <v>371.12</v>
      </c>
      <c r="G708">
        <v>1113.3599999999999</v>
      </c>
      <c r="I708">
        <v>1484.48</v>
      </c>
      <c r="J708" t="s">
        <v>142</v>
      </c>
      <c r="K708" s="1">
        <f t="shared" si="16"/>
        <v>1484.48</v>
      </c>
      <c r="L708" s="1">
        <v>0</v>
      </c>
    </row>
    <row r="709" spans="1:12" x14ac:dyDescent="0.25">
      <c r="A709">
        <v>408060476</v>
      </c>
      <c r="B709" t="s">
        <v>775</v>
      </c>
      <c r="C709" t="s">
        <v>767</v>
      </c>
      <c r="D709" t="s">
        <v>141</v>
      </c>
      <c r="F709">
        <v>680.2</v>
      </c>
      <c r="G709">
        <v>1360.4</v>
      </c>
      <c r="I709">
        <v>2040.6</v>
      </c>
      <c r="J709" t="s">
        <v>142</v>
      </c>
      <c r="K709" s="1">
        <f t="shared" si="16"/>
        <v>2720.8</v>
      </c>
      <c r="L709" s="1">
        <v>0</v>
      </c>
    </row>
    <row r="710" spans="1:12" x14ac:dyDescent="0.25">
      <c r="A710">
        <v>408040076</v>
      </c>
      <c r="B710" t="s">
        <v>776</v>
      </c>
      <c r="C710" t="s">
        <v>767</v>
      </c>
      <c r="D710" t="s">
        <v>141</v>
      </c>
      <c r="F710">
        <v>2404.14</v>
      </c>
      <c r="G710">
        <v>2404.14</v>
      </c>
      <c r="H710">
        <v>5203.67</v>
      </c>
      <c r="I710">
        <v>10011.949999999999</v>
      </c>
      <c r="J710" t="s">
        <v>147</v>
      </c>
      <c r="K710" s="1">
        <f t="shared" si="16"/>
        <v>9616.56</v>
      </c>
      <c r="L710" s="1">
        <v>0</v>
      </c>
    </row>
    <row r="711" spans="1:12" x14ac:dyDescent="0.25">
      <c r="A711">
        <v>408060310</v>
      </c>
      <c r="B711" t="s">
        <v>777</v>
      </c>
      <c r="C711" t="s">
        <v>767</v>
      </c>
      <c r="D711" t="s">
        <v>141</v>
      </c>
      <c r="F711">
        <v>368.03</v>
      </c>
      <c r="G711">
        <v>1104.0899999999999</v>
      </c>
      <c r="I711">
        <v>1472.12</v>
      </c>
      <c r="J711" t="s">
        <v>142</v>
      </c>
      <c r="K711" s="1">
        <f t="shared" si="16"/>
        <v>1472.12</v>
      </c>
      <c r="L711" s="1">
        <v>0</v>
      </c>
    </row>
    <row r="712" spans="1:12" x14ac:dyDescent="0.25">
      <c r="A712">
        <v>408060352</v>
      </c>
      <c r="B712" t="s">
        <v>778</v>
      </c>
      <c r="C712" t="s">
        <v>767</v>
      </c>
      <c r="D712" t="s">
        <v>141</v>
      </c>
      <c r="F712">
        <v>151.66</v>
      </c>
      <c r="G712">
        <v>909.96</v>
      </c>
      <c r="I712">
        <v>1061.6199999999999</v>
      </c>
      <c r="J712" t="s">
        <v>142</v>
      </c>
      <c r="K712" s="1">
        <f t="shared" si="16"/>
        <v>606.64</v>
      </c>
      <c r="L712" s="1">
        <f t="shared" ref="L712:L764" si="17">G712-K712</f>
        <v>303.32000000000005</v>
      </c>
    </row>
    <row r="713" spans="1:12" x14ac:dyDescent="0.25">
      <c r="A713">
        <v>408060190</v>
      </c>
      <c r="B713" t="s">
        <v>779</v>
      </c>
      <c r="C713" t="s">
        <v>767</v>
      </c>
      <c r="D713" t="s">
        <v>141</v>
      </c>
      <c r="F713">
        <v>645.67999999999995</v>
      </c>
      <c r="G713">
        <v>1291.3599999999999</v>
      </c>
      <c r="I713">
        <v>1937.04</v>
      </c>
      <c r="J713" t="s">
        <v>142</v>
      </c>
      <c r="K713" s="1">
        <f t="shared" si="16"/>
        <v>2582.7199999999998</v>
      </c>
      <c r="L713" s="1">
        <v>0</v>
      </c>
    </row>
    <row r="714" spans="1:12" x14ac:dyDescent="0.25">
      <c r="A714">
        <v>408030291</v>
      </c>
      <c r="B714" t="s">
        <v>780</v>
      </c>
      <c r="C714" t="s">
        <v>767</v>
      </c>
      <c r="D714" t="s">
        <v>141</v>
      </c>
      <c r="F714">
        <v>2781.7</v>
      </c>
      <c r="G714">
        <v>5563.4</v>
      </c>
      <c r="I714">
        <v>8345.1</v>
      </c>
      <c r="J714" t="s">
        <v>147</v>
      </c>
      <c r="K714" s="1">
        <f t="shared" si="16"/>
        <v>11126.8</v>
      </c>
      <c r="L714" s="1">
        <v>0</v>
      </c>
    </row>
    <row r="715" spans="1:12" x14ac:dyDescent="0.25">
      <c r="A715">
        <v>408060212</v>
      </c>
      <c r="B715" t="s">
        <v>781</v>
      </c>
      <c r="C715" t="s">
        <v>767</v>
      </c>
      <c r="D715" t="s">
        <v>141</v>
      </c>
      <c r="F715">
        <v>91.49</v>
      </c>
      <c r="G715">
        <v>914.9</v>
      </c>
      <c r="I715">
        <v>1006.39</v>
      </c>
      <c r="J715" t="s">
        <v>142</v>
      </c>
      <c r="K715" s="1">
        <f t="shared" si="16"/>
        <v>365.96</v>
      </c>
      <c r="L715" s="1">
        <f t="shared" si="17"/>
        <v>548.94000000000005</v>
      </c>
    </row>
    <row r="716" spans="1:12" x14ac:dyDescent="0.25">
      <c r="A716">
        <v>408050659</v>
      </c>
      <c r="B716" t="s">
        <v>782</v>
      </c>
      <c r="C716" t="s">
        <v>767</v>
      </c>
      <c r="D716" t="s">
        <v>141</v>
      </c>
      <c r="F716">
        <v>355.81</v>
      </c>
      <c r="G716">
        <v>1067.43</v>
      </c>
      <c r="I716">
        <v>1423.24</v>
      </c>
      <c r="J716" t="s">
        <v>142</v>
      </c>
      <c r="K716" s="1">
        <f t="shared" si="16"/>
        <v>1423.24</v>
      </c>
      <c r="L716" s="1">
        <v>0</v>
      </c>
    </row>
    <row r="717" spans="1:12" x14ac:dyDescent="0.25">
      <c r="A717">
        <v>408050055</v>
      </c>
      <c r="B717" t="s">
        <v>783</v>
      </c>
      <c r="C717" t="s">
        <v>767</v>
      </c>
      <c r="D717" t="s">
        <v>141</v>
      </c>
      <c r="F717">
        <v>2207.1999999999998</v>
      </c>
      <c r="G717">
        <v>2207.1999999999998</v>
      </c>
      <c r="H717">
        <v>17244.439999999999</v>
      </c>
      <c r="I717">
        <v>21658.84</v>
      </c>
      <c r="J717" t="s">
        <v>147</v>
      </c>
      <c r="K717" s="1">
        <f t="shared" si="16"/>
        <v>8828.7999999999993</v>
      </c>
      <c r="L717" s="1">
        <v>0</v>
      </c>
    </row>
    <row r="718" spans="1:12" x14ac:dyDescent="0.25">
      <c r="A718">
        <v>408040084</v>
      </c>
      <c r="B718" t="s">
        <v>784</v>
      </c>
      <c r="C718" t="s">
        <v>767</v>
      </c>
      <c r="D718" t="s">
        <v>141</v>
      </c>
      <c r="F718">
        <v>2341.71</v>
      </c>
      <c r="G718">
        <v>2341.71</v>
      </c>
      <c r="H718">
        <v>3566.3</v>
      </c>
      <c r="I718">
        <v>8249.7200000000012</v>
      </c>
      <c r="J718" t="s">
        <v>147</v>
      </c>
      <c r="K718" s="1">
        <f t="shared" si="16"/>
        <v>9366.84</v>
      </c>
      <c r="L718" s="1">
        <v>0</v>
      </c>
    </row>
    <row r="719" spans="1:12" x14ac:dyDescent="0.25">
      <c r="A719">
        <v>408060182</v>
      </c>
      <c r="B719" t="s">
        <v>785</v>
      </c>
      <c r="C719" t="s">
        <v>767</v>
      </c>
      <c r="D719" t="s">
        <v>141</v>
      </c>
      <c r="F719">
        <v>327.25</v>
      </c>
      <c r="G719">
        <v>981.75</v>
      </c>
      <c r="I719">
        <v>1309</v>
      </c>
      <c r="J719" t="s">
        <v>142</v>
      </c>
      <c r="K719" s="1">
        <f t="shared" si="16"/>
        <v>1309</v>
      </c>
      <c r="L719" s="1">
        <v>0</v>
      </c>
    </row>
    <row r="720" spans="1:12" x14ac:dyDescent="0.25">
      <c r="A720">
        <v>408050888</v>
      </c>
      <c r="B720" t="s">
        <v>786</v>
      </c>
      <c r="C720" t="s">
        <v>767</v>
      </c>
      <c r="D720" t="s">
        <v>141</v>
      </c>
      <c r="F720">
        <v>578.89</v>
      </c>
      <c r="G720">
        <v>1157.78</v>
      </c>
      <c r="I720">
        <v>1736.67</v>
      </c>
      <c r="J720" t="s">
        <v>142</v>
      </c>
      <c r="K720" s="1">
        <f t="shared" si="16"/>
        <v>2315.56</v>
      </c>
      <c r="L720" s="1">
        <v>0</v>
      </c>
    </row>
    <row r="721" spans="1:12" x14ac:dyDescent="0.25">
      <c r="A721">
        <v>408010215</v>
      </c>
      <c r="B721" t="s">
        <v>787</v>
      </c>
      <c r="C721" t="s">
        <v>767</v>
      </c>
      <c r="D721" t="s">
        <v>141</v>
      </c>
      <c r="F721">
        <v>379.15</v>
      </c>
      <c r="G721">
        <v>1137.45</v>
      </c>
      <c r="I721">
        <v>1516.6</v>
      </c>
      <c r="J721" t="s">
        <v>142</v>
      </c>
      <c r="K721" s="1">
        <f t="shared" si="16"/>
        <v>1516.6</v>
      </c>
      <c r="L721" s="1">
        <v>0</v>
      </c>
    </row>
    <row r="722" spans="1:12" x14ac:dyDescent="0.25">
      <c r="A722">
        <v>408060441</v>
      </c>
      <c r="B722" t="s">
        <v>788</v>
      </c>
      <c r="C722" t="s">
        <v>767</v>
      </c>
      <c r="D722" t="s">
        <v>141</v>
      </c>
      <c r="F722">
        <v>229.4</v>
      </c>
      <c r="G722">
        <v>917.6</v>
      </c>
      <c r="I722">
        <v>1147</v>
      </c>
      <c r="J722" t="s">
        <v>142</v>
      </c>
      <c r="K722" s="1">
        <f t="shared" si="16"/>
        <v>917.6</v>
      </c>
      <c r="L722" s="1">
        <v>0</v>
      </c>
    </row>
    <row r="723" spans="1:12" x14ac:dyDescent="0.25">
      <c r="A723">
        <v>408060050</v>
      </c>
      <c r="B723" t="s">
        <v>789</v>
      </c>
      <c r="C723" t="s">
        <v>767</v>
      </c>
      <c r="D723" t="s">
        <v>141</v>
      </c>
      <c r="F723">
        <v>213.79</v>
      </c>
      <c r="G723">
        <v>1068.95</v>
      </c>
      <c r="I723">
        <v>1282.74</v>
      </c>
      <c r="J723" t="s">
        <v>142</v>
      </c>
      <c r="K723" s="1">
        <f t="shared" si="16"/>
        <v>855.16</v>
      </c>
      <c r="L723" s="1">
        <f t="shared" si="17"/>
        <v>213.79000000000008</v>
      </c>
    </row>
    <row r="724" spans="1:12" x14ac:dyDescent="0.25">
      <c r="A724">
        <v>408030801</v>
      </c>
      <c r="B724" t="s">
        <v>790</v>
      </c>
      <c r="C724" t="s">
        <v>767</v>
      </c>
      <c r="D724" t="s">
        <v>141</v>
      </c>
      <c r="F724">
        <v>3781.53</v>
      </c>
      <c r="G724">
        <v>7563.06</v>
      </c>
      <c r="I724">
        <v>11344.59</v>
      </c>
      <c r="J724" t="s">
        <v>147</v>
      </c>
      <c r="K724" s="1">
        <f t="shared" si="16"/>
        <v>15126.12</v>
      </c>
      <c r="L724" s="1">
        <v>0</v>
      </c>
    </row>
    <row r="725" spans="1:12" x14ac:dyDescent="0.25">
      <c r="A725">
        <v>408030267</v>
      </c>
      <c r="B725" t="s">
        <v>791</v>
      </c>
      <c r="C725" t="s">
        <v>767</v>
      </c>
      <c r="D725" t="s">
        <v>141</v>
      </c>
      <c r="F725">
        <v>1722.37</v>
      </c>
      <c r="G725">
        <v>3444.74</v>
      </c>
      <c r="I725">
        <v>5167.1099999999997</v>
      </c>
      <c r="J725" t="s">
        <v>147</v>
      </c>
      <c r="K725" s="1">
        <f t="shared" si="16"/>
        <v>6889.48</v>
      </c>
      <c r="L725" s="1">
        <v>0</v>
      </c>
    </row>
    <row r="726" spans="1:12" x14ac:dyDescent="0.25">
      <c r="A726">
        <v>408030380</v>
      </c>
      <c r="B726" t="s">
        <v>792</v>
      </c>
      <c r="C726" t="s">
        <v>767</v>
      </c>
      <c r="D726" t="s">
        <v>141</v>
      </c>
      <c r="F726">
        <v>1720.27</v>
      </c>
      <c r="G726">
        <v>3440.54</v>
      </c>
      <c r="I726">
        <v>5160.8100000000004</v>
      </c>
      <c r="J726" t="s">
        <v>147</v>
      </c>
      <c r="K726" s="1">
        <f t="shared" si="16"/>
        <v>6881.08</v>
      </c>
      <c r="L726" s="1">
        <v>0</v>
      </c>
    </row>
    <row r="727" spans="1:12" x14ac:dyDescent="0.25">
      <c r="A727">
        <v>408030275</v>
      </c>
      <c r="B727" t="s">
        <v>793</v>
      </c>
      <c r="C727" t="s">
        <v>767</v>
      </c>
      <c r="D727" t="s">
        <v>141</v>
      </c>
      <c r="F727">
        <v>2781.7</v>
      </c>
      <c r="G727">
        <v>5563.4</v>
      </c>
      <c r="I727">
        <v>8345.1</v>
      </c>
      <c r="J727" t="s">
        <v>147</v>
      </c>
      <c r="K727" s="1">
        <f t="shared" si="16"/>
        <v>11126.8</v>
      </c>
      <c r="L727" s="1">
        <v>0</v>
      </c>
    </row>
    <row r="728" spans="1:12" x14ac:dyDescent="0.25">
      <c r="A728">
        <v>408060140</v>
      </c>
      <c r="B728" t="s">
        <v>794</v>
      </c>
      <c r="C728" t="s">
        <v>767</v>
      </c>
      <c r="D728" t="s">
        <v>141</v>
      </c>
      <c r="F728">
        <v>222.95</v>
      </c>
      <c r="G728">
        <v>1114.75</v>
      </c>
      <c r="I728">
        <v>1337.7</v>
      </c>
      <c r="J728" t="s">
        <v>142</v>
      </c>
      <c r="K728" s="1">
        <f t="shared" si="16"/>
        <v>891.8</v>
      </c>
      <c r="L728" s="1">
        <f t="shared" si="17"/>
        <v>222.95000000000005</v>
      </c>
    </row>
    <row r="729" spans="1:12" x14ac:dyDescent="0.25">
      <c r="A729">
        <v>408050179</v>
      </c>
      <c r="B729" t="s">
        <v>795</v>
      </c>
      <c r="C729" t="s">
        <v>767</v>
      </c>
      <c r="D729" t="s">
        <v>141</v>
      </c>
      <c r="F729">
        <v>1602.18</v>
      </c>
      <c r="G729">
        <v>1602.18</v>
      </c>
      <c r="I729">
        <v>3204.36</v>
      </c>
      <c r="J729" t="s">
        <v>142</v>
      </c>
      <c r="K729" s="1">
        <f t="shared" si="16"/>
        <v>6408.72</v>
      </c>
      <c r="L729" s="1">
        <v>0</v>
      </c>
    </row>
    <row r="730" spans="1:12" x14ac:dyDescent="0.25">
      <c r="A730">
        <v>408020032</v>
      </c>
      <c r="B730" t="s">
        <v>796</v>
      </c>
      <c r="C730" t="s">
        <v>767</v>
      </c>
      <c r="D730" t="s">
        <v>141</v>
      </c>
      <c r="F730">
        <v>230.37</v>
      </c>
      <c r="G730">
        <v>921.48</v>
      </c>
      <c r="I730">
        <v>1151.8499999999999</v>
      </c>
      <c r="J730" t="s">
        <v>142</v>
      </c>
      <c r="K730" s="1">
        <f t="shared" si="16"/>
        <v>921.48</v>
      </c>
      <c r="L730" s="1">
        <v>0</v>
      </c>
    </row>
    <row r="731" spans="1:12" x14ac:dyDescent="0.25">
      <c r="A731">
        <v>408060123</v>
      </c>
      <c r="B731" t="s">
        <v>797</v>
      </c>
      <c r="C731" t="s">
        <v>767</v>
      </c>
      <c r="D731" t="s">
        <v>141</v>
      </c>
      <c r="F731">
        <v>283.66000000000003</v>
      </c>
      <c r="G731">
        <v>1134.6400000000001</v>
      </c>
      <c r="I731">
        <v>1418.3</v>
      </c>
      <c r="J731" t="s">
        <v>142</v>
      </c>
      <c r="K731" s="1">
        <f t="shared" si="16"/>
        <v>1134.6400000000001</v>
      </c>
      <c r="L731" s="1">
        <v>0</v>
      </c>
    </row>
    <row r="732" spans="1:12" x14ac:dyDescent="0.25">
      <c r="A732">
        <v>408030070</v>
      </c>
      <c r="B732" t="s">
        <v>798</v>
      </c>
      <c r="C732" t="s">
        <v>767</v>
      </c>
      <c r="D732" t="s">
        <v>141</v>
      </c>
      <c r="F732">
        <v>1413</v>
      </c>
      <c r="G732">
        <v>2826</v>
      </c>
      <c r="I732">
        <v>4239</v>
      </c>
      <c r="J732" t="s">
        <v>147</v>
      </c>
      <c r="K732" s="1">
        <f t="shared" si="16"/>
        <v>5652</v>
      </c>
      <c r="L732" s="1">
        <v>0</v>
      </c>
    </row>
    <row r="733" spans="1:12" x14ac:dyDescent="0.25">
      <c r="A733">
        <v>408030143</v>
      </c>
      <c r="B733" t="s">
        <v>799</v>
      </c>
      <c r="C733" t="s">
        <v>767</v>
      </c>
      <c r="D733" t="s">
        <v>141</v>
      </c>
      <c r="F733">
        <v>2166.29</v>
      </c>
      <c r="G733">
        <v>4332.58</v>
      </c>
      <c r="I733">
        <v>6498.87</v>
      </c>
      <c r="J733" t="s">
        <v>147</v>
      </c>
      <c r="K733" s="1">
        <f t="shared" si="16"/>
        <v>8665.16</v>
      </c>
      <c r="L733" s="1">
        <v>0</v>
      </c>
    </row>
    <row r="734" spans="1:12" x14ac:dyDescent="0.25">
      <c r="A734">
        <v>408030135</v>
      </c>
      <c r="B734" t="s">
        <v>800</v>
      </c>
      <c r="C734" t="s">
        <v>767</v>
      </c>
      <c r="D734" t="s">
        <v>141</v>
      </c>
      <c r="F734">
        <v>1883.27</v>
      </c>
      <c r="G734">
        <v>3766.54</v>
      </c>
      <c r="I734">
        <v>5649.81</v>
      </c>
      <c r="J734" t="s">
        <v>147</v>
      </c>
      <c r="K734" s="1">
        <f t="shared" si="16"/>
        <v>7533.08</v>
      </c>
      <c r="L734" s="1">
        <v>0</v>
      </c>
    </row>
    <row r="735" spans="1:12" x14ac:dyDescent="0.25">
      <c r="A735">
        <v>408030160</v>
      </c>
      <c r="B735" t="s">
        <v>801</v>
      </c>
      <c r="C735" t="s">
        <v>767</v>
      </c>
      <c r="D735" t="s">
        <v>141</v>
      </c>
      <c r="F735">
        <v>2166.29</v>
      </c>
      <c r="G735">
        <v>4332.58</v>
      </c>
      <c r="I735">
        <v>6498.87</v>
      </c>
      <c r="J735" t="s">
        <v>147</v>
      </c>
      <c r="K735" s="1">
        <f t="shared" si="16"/>
        <v>8665.16</v>
      </c>
      <c r="L735" s="1">
        <v>0</v>
      </c>
    </row>
    <row r="736" spans="1:12" x14ac:dyDescent="0.25">
      <c r="A736">
        <v>408020601</v>
      </c>
      <c r="B736" t="s">
        <v>802</v>
      </c>
      <c r="C736" t="s">
        <v>767</v>
      </c>
      <c r="D736" t="s">
        <v>141</v>
      </c>
      <c r="F736">
        <v>229.29</v>
      </c>
      <c r="G736">
        <v>917.16</v>
      </c>
      <c r="I736">
        <v>1146.45</v>
      </c>
      <c r="J736" t="s">
        <v>142</v>
      </c>
      <c r="K736" s="1">
        <f t="shared" si="16"/>
        <v>917.16</v>
      </c>
      <c r="L736" s="1">
        <v>0</v>
      </c>
    </row>
    <row r="737" spans="1:12" x14ac:dyDescent="0.25">
      <c r="A737">
        <v>408050861</v>
      </c>
      <c r="B737" t="s">
        <v>803</v>
      </c>
      <c r="C737" t="s">
        <v>767</v>
      </c>
      <c r="D737" t="s">
        <v>141</v>
      </c>
      <c r="F737">
        <v>769.41</v>
      </c>
      <c r="G737">
        <v>1538.82</v>
      </c>
      <c r="I737">
        <v>2308.23</v>
      </c>
      <c r="J737" t="s">
        <v>142</v>
      </c>
      <c r="K737" s="1">
        <f t="shared" si="16"/>
        <v>3077.64</v>
      </c>
      <c r="L737" s="1">
        <v>0</v>
      </c>
    </row>
    <row r="738" spans="1:12" x14ac:dyDescent="0.25">
      <c r="A738">
        <v>408050128</v>
      </c>
      <c r="B738" t="s">
        <v>804</v>
      </c>
      <c r="C738" t="s">
        <v>767</v>
      </c>
      <c r="D738" t="s">
        <v>141</v>
      </c>
      <c r="F738">
        <v>273.14999999999998</v>
      </c>
      <c r="G738">
        <v>1092.5999999999999</v>
      </c>
      <c r="I738">
        <v>1365.75</v>
      </c>
      <c r="J738" t="s">
        <v>142</v>
      </c>
      <c r="K738" s="1">
        <f t="shared" si="16"/>
        <v>1092.5999999999999</v>
      </c>
      <c r="L738" s="1">
        <v>0</v>
      </c>
    </row>
    <row r="739" spans="1:12" x14ac:dyDescent="0.25">
      <c r="A739">
        <v>408060034</v>
      </c>
      <c r="B739" t="s">
        <v>805</v>
      </c>
      <c r="C739" t="s">
        <v>767</v>
      </c>
      <c r="D739" t="s">
        <v>141</v>
      </c>
      <c r="F739">
        <v>809.74</v>
      </c>
      <c r="G739">
        <v>1619.48</v>
      </c>
      <c r="I739">
        <v>2429.2199999999998</v>
      </c>
      <c r="J739" t="s">
        <v>147</v>
      </c>
      <c r="K739" s="1">
        <f t="shared" si="16"/>
        <v>3238.96</v>
      </c>
      <c r="L739" s="1">
        <v>0</v>
      </c>
    </row>
    <row r="740" spans="1:12" x14ac:dyDescent="0.25">
      <c r="A740">
        <v>408060158</v>
      </c>
      <c r="B740" t="s">
        <v>806</v>
      </c>
      <c r="C740" t="s">
        <v>767</v>
      </c>
      <c r="D740" t="s">
        <v>141</v>
      </c>
      <c r="F740">
        <v>122.01</v>
      </c>
      <c r="G740">
        <v>976.08</v>
      </c>
      <c r="I740">
        <v>1098.0899999999999</v>
      </c>
      <c r="J740" t="s">
        <v>142</v>
      </c>
      <c r="K740" s="1">
        <f t="shared" si="16"/>
        <v>488.04</v>
      </c>
      <c r="L740" s="1">
        <f t="shared" si="17"/>
        <v>488.04</v>
      </c>
    </row>
    <row r="741" spans="1:12" x14ac:dyDescent="0.25">
      <c r="A741">
        <v>408020555</v>
      </c>
      <c r="B741" t="s">
        <v>807</v>
      </c>
      <c r="C741" t="s">
        <v>767</v>
      </c>
      <c r="D741" t="s">
        <v>141</v>
      </c>
      <c r="F741">
        <v>203.12</v>
      </c>
      <c r="G741">
        <v>1015.6</v>
      </c>
      <c r="I741">
        <v>1218.72</v>
      </c>
      <c r="J741" t="s">
        <v>142</v>
      </c>
      <c r="K741" s="1">
        <f t="shared" si="16"/>
        <v>812.48</v>
      </c>
      <c r="L741" s="1">
        <f t="shared" si="17"/>
        <v>203.12</v>
      </c>
    </row>
    <row r="742" spans="1:12" x14ac:dyDescent="0.25">
      <c r="A742">
        <v>408050926</v>
      </c>
      <c r="B742" t="s">
        <v>808</v>
      </c>
      <c r="C742" t="s">
        <v>767</v>
      </c>
      <c r="D742" t="s">
        <v>141</v>
      </c>
      <c r="F742">
        <v>1330.37</v>
      </c>
      <c r="G742">
        <v>2660.74</v>
      </c>
      <c r="I742">
        <v>3991.11</v>
      </c>
      <c r="J742" t="s">
        <v>142</v>
      </c>
      <c r="K742" s="1">
        <f t="shared" si="16"/>
        <v>5321.48</v>
      </c>
      <c r="L742" s="1">
        <v>0</v>
      </c>
    </row>
    <row r="743" spans="1:12" x14ac:dyDescent="0.25">
      <c r="A743">
        <v>408050799</v>
      </c>
      <c r="B743" t="s">
        <v>809</v>
      </c>
      <c r="C743" t="s">
        <v>767</v>
      </c>
      <c r="D743" t="s">
        <v>141</v>
      </c>
      <c r="F743">
        <v>759.42</v>
      </c>
      <c r="G743">
        <v>1518.84</v>
      </c>
      <c r="I743">
        <v>2278.2600000000002</v>
      </c>
      <c r="J743" t="s">
        <v>142</v>
      </c>
      <c r="K743" s="1">
        <f t="shared" si="16"/>
        <v>3037.68</v>
      </c>
      <c r="L743" s="1">
        <v>0</v>
      </c>
    </row>
    <row r="744" spans="1:12" x14ac:dyDescent="0.25">
      <c r="A744">
        <v>408060093</v>
      </c>
      <c r="B744" t="s">
        <v>810</v>
      </c>
      <c r="C744" t="s">
        <v>767</v>
      </c>
      <c r="D744" t="s">
        <v>141</v>
      </c>
      <c r="F744">
        <v>705.02</v>
      </c>
      <c r="G744">
        <v>1410.04</v>
      </c>
      <c r="I744">
        <v>2115.06</v>
      </c>
      <c r="J744" t="s">
        <v>142</v>
      </c>
      <c r="K744" s="1">
        <f t="shared" si="16"/>
        <v>2820.08</v>
      </c>
      <c r="L744" s="1">
        <v>0</v>
      </c>
    </row>
    <row r="745" spans="1:12" x14ac:dyDescent="0.25">
      <c r="A745">
        <v>408050152</v>
      </c>
      <c r="B745" t="s">
        <v>811</v>
      </c>
      <c r="C745" t="s">
        <v>767</v>
      </c>
      <c r="D745" t="s">
        <v>141</v>
      </c>
      <c r="F745">
        <v>578.89</v>
      </c>
      <c r="G745">
        <v>1157.78</v>
      </c>
      <c r="I745">
        <v>1736.67</v>
      </c>
      <c r="J745" t="s">
        <v>142</v>
      </c>
      <c r="K745" s="1">
        <f t="shared" si="16"/>
        <v>2315.56</v>
      </c>
      <c r="L745" s="1">
        <v>0</v>
      </c>
    </row>
    <row r="746" spans="1:12" x14ac:dyDescent="0.25">
      <c r="A746">
        <v>408010185</v>
      </c>
      <c r="B746" t="s">
        <v>812</v>
      </c>
      <c r="C746" t="s">
        <v>767</v>
      </c>
      <c r="D746" t="s">
        <v>141</v>
      </c>
      <c r="F746">
        <v>377.59</v>
      </c>
      <c r="G746">
        <v>1132.77</v>
      </c>
      <c r="I746">
        <v>1510.36</v>
      </c>
      <c r="J746" t="s">
        <v>142</v>
      </c>
      <c r="K746" s="1">
        <f t="shared" si="16"/>
        <v>1510.36</v>
      </c>
      <c r="L746" s="1">
        <v>0</v>
      </c>
    </row>
    <row r="747" spans="1:12" x14ac:dyDescent="0.25">
      <c r="A747">
        <v>408030151</v>
      </c>
      <c r="B747" t="s">
        <v>813</v>
      </c>
      <c r="C747" t="s">
        <v>767</v>
      </c>
      <c r="D747" t="s">
        <v>141</v>
      </c>
      <c r="F747">
        <v>2166.29</v>
      </c>
      <c r="G747">
        <v>4332.58</v>
      </c>
      <c r="I747">
        <v>6498.87</v>
      </c>
      <c r="J747" t="s">
        <v>147</v>
      </c>
      <c r="K747" s="1">
        <f t="shared" si="16"/>
        <v>8665.16</v>
      </c>
      <c r="L747" s="1">
        <v>0</v>
      </c>
    </row>
    <row r="748" spans="1:12" x14ac:dyDescent="0.25">
      <c r="A748">
        <v>408030305</v>
      </c>
      <c r="B748" t="s">
        <v>814</v>
      </c>
      <c r="C748" t="s">
        <v>767</v>
      </c>
      <c r="D748" t="s">
        <v>141</v>
      </c>
      <c r="F748">
        <v>2781.7</v>
      </c>
      <c r="G748">
        <v>5563.4</v>
      </c>
      <c r="I748">
        <v>8345.1</v>
      </c>
      <c r="J748" t="s">
        <v>147</v>
      </c>
      <c r="K748" s="1">
        <f t="shared" si="16"/>
        <v>11126.8</v>
      </c>
      <c r="L748" s="1">
        <v>0</v>
      </c>
    </row>
    <row r="749" spans="1:12" x14ac:dyDescent="0.25">
      <c r="A749">
        <v>408060581</v>
      </c>
      <c r="B749" t="s">
        <v>815</v>
      </c>
      <c r="C749" t="s">
        <v>767</v>
      </c>
      <c r="D749" t="s">
        <v>141</v>
      </c>
      <c r="F749">
        <v>377</v>
      </c>
      <c r="G749">
        <v>1131</v>
      </c>
      <c r="I749">
        <v>1508</v>
      </c>
      <c r="J749" t="s">
        <v>142</v>
      </c>
      <c r="K749" s="1">
        <f t="shared" si="16"/>
        <v>1508</v>
      </c>
      <c r="L749" s="1">
        <v>0</v>
      </c>
    </row>
    <row r="750" spans="1:12" x14ac:dyDescent="0.25">
      <c r="A750">
        <v>408010053</v>
      </c>
      <c r="B750" t="s">
        <v>816</v>
      </c>
      <c r="C750" t="s">
        <v>767</v>
      </c>
      <c r="D750" t="s">
        <v>141</v>
      </c>
      <c r="F750">
        <v>592.14</v>
      </c>
      <c r="G750">
        <v>592.14</v>
      </c>
      <c r="H750">
        <v>4146.4799999999996</v>
      </c>
      <c r="I750">
        <v>5330.76</v>
      </c>
      <c r="J750" t="s">
        <v>147</v>
      </c>
      <c r="K750" s="1">
        <f t="shared" si="16"/>
        <v>2368.56</v>
      </c>
      <c r="L750" s="1">
        <v>0</v>
      </c>
    </row>
    <row r="751" spans="1:12" x14ac:dyDescent="0.25">
      <c r="A751">
        <v>408030399</v>
      </c>
      <c r="B751" t="s">
        <v>817</v>
      </c>
      <c r="C751" t="s">
        <v>767</v>
      </c>
      <c r="D751" t="s">
        <v>141</v>
      </c>
      <c r="F751">
        <v>764.71</v>
      </c>
      <c r="G751">
        <v>1529.42</v>
      </c>
      <c r="I751">
        <v>2294.13</v>
      </c>
      <c r="J751" t="s">
        <v>142</v>
      </c>
      <c r="K751" s="1">
        <f t="shared" si="16"/>
        <v>3058.84</v>
      </c>
      <c r="L751" s="1">
        <v>0</v>
      </c>
    </row>
    <row r="752" spans="1:12" x14ac:dyDescent="0.25">
      <c r="A752">
        <v>408010223</v>
      </c>
      <c r="B752" t="s">
        <v>818</v>
      </c>
      <c r="C752" t="s">
        <v>767</v>
      </c>
      <c r="D752" t="s">
        <v>141</v>
      </c>
      <c r="F752">
        <v>284.27</v>
      </c>
      <c r="G752">
        <v>1137.08</v>
      </c>
      <c r="I752">
        <v>1421.35</v>
      </c>
      <c r="J752" t="s">
        <v>142</v>
      </c>
      <c r="K752" s="1">
        <f t="shared" si="16"/>
        <v>1137.08</v>
      </c>
      <c r="L752" s="1">
        <v>0</v>
      </c>
    </row>
    <row r="753" spans="1:12" x14ac:dyDescent="0.25">
      <c r="A753">
        <v>408010231</v>
      </c>
      <c r="B753" t="s">
        <v>819</v>
      </c>
      <c r="C753" t="s">
        <v>767</v>
      </c>
      <c r="D753" t="s">
        <v>141</v>
      </c>
      <c r="F753">
        <v>295.75</v>
      </c>
      <c r="G753">
        <v>1183</v>
      </c>
      <c r="I753">
        <v>1478.75</v>
      </c>
      <c r="J753" t="s">
        <v>142</v>
      </c>
      <c r="K753" s="1">
        <f t="shared" si="16"/>
        <v>1183</v>
      </c>
      <c r="L753" s="1">
        <v>0</v>
      </c>
    </row>
    <row r="754" spans="1:12" x14ac:dyDescent="0.25">
      <c r="A754">
        <v>408060662</v>
      </c>
      <c r="B754" t="s">
        <v>820</v>
      </c>
      <c r="C754" t="s">
        <v>767</v>
      </c>
      <c r="D754" t="s">
        <v>141</v>
      </c>
      <c r="F754">
        <v>232.28</v>
      </c>
      <c r="G754">
        <v>464.56</v>
      </c>
      <c r="I754">
        <v>696.84</v>
      </c>
      <c r="J754" t="s">
        <v>147</v>
      </c>
      <c r="K754" s="1">
        <f t="shared" si="16"/>
        <v>929.12</v>
      </c>
      <c r="L754" s="1">
        <v>0</v>
      </c>
    </row>
    <row r="755" spans="1:12" x14ac:dyDescent="0.25">
      <c r="A755">
        <v>408060018</v>
      </c>
      <c r="B755" t="s">
        <v>821</v>
      </c>
      <c r="C755" t="s">
        <v>767</v>
      </c>
      <c r="D755" t="s">
        <v>141</v>
      </c>
      <c r="F755">
        <v>253.93</v>
      </c>
      <c r="G755">
        <v>1015.72</v>
      </c>
      <c r="I755">
        <v>1269.6500000000001</v>
      </c>
      <c r="J755" t="s">
        <v>142</v>
      </c>
      <c r="K755" s="1">
        <f t="shared" si="16"/>
        <v>1015.72</v>
      </c>
      <c r="L755" s="1">
        <v>0</v>
      </c>
    </row>
    <row r="756" spans="1:12" x14ac:dyDescent="0.25">
      <c r="A756">
        <v>408040041</v>
      </c>
      <c r="B756" t="s">
        <v>822</v>
      </c>
      <c r="C756" t="s">
        <v>767</v>
      </c>
      <c r="D756" t="s">
        <v>141</v>
      </c>
      <c r="F756">
        <v>1635.27</v>
      </c>
      <c r="G756">
        <v>3270.54</v>
      </c>
      <c r="I756">
        <v>4905.8100000000004</v>
      </c>
      <c r="J756" t="s">
        <v>147</v>
      </c>
      <c r="K756" s="1">
        <f t="shared" si="16"/>
        <v>6541.08</v>
      </c>
      <c r="L756" s="1">
        <v>0</v>
      </c>
    </row>
    <row r="757" spans="1:12" x14ac:dyDescent="0.25">
      <c r="A757">
        <v>408030062</v>
      </c>
      <c r="B757" t="s">
        <v>823</v>
      </c>
      <c r="C757" t="s">
        <v>767</v>
      </c>
      <c r="D757" t="s">
        <v>141</v>
      </c>
      <c r="F757">
        <v>2072.7199999999998</v>
      </c>
      <c r="G757">
        <v>4145.4399999999996</v>
      </c>
      <c r="I757">
        <v>6218.16</v>
      </c>
      <c r="J757" t="s">
        <v>147</v>
      </c>
      <c r="K757" s="1">
        <f t="shared" si="16"/>
        <v>8290.8799999999992</v>
      </c>
      <c r="L757" s="1">
        <v>0</v>
      </c>
    </row>
    <row r="758" spans="1:12" x14ac:dyDescent="0.25">
      <c r="A758">
        <v>408060530</v>
      </c>
      <c r="B758" t="s">
        <v>824</v>
      </c>
      <c r="C758" t="s">
        <v>767</v>
      </c>
      <c r="D758" t="s">
        <v>141</v>
      </c>
      <c r="F758">
        <v>346.53</v>
      </c>
      <c r="G758">
        <v>1039.5899999999999</v>
      </c>
      <c r="I758">
        <v>1386.12</v>
      </c>
      <c r="J758" t="s">
        <v>142</v>
      </c>
      <c r="K758" s="1">
        <f t="shared" si="16"/>
        <v>1386.12</v>
      </c>
      <c r="L758" s="1">
        <v>0</v>
      </c>
    </row>
    <row r="759" spans="1:12" x14ac:dyDescent="0.25">
      <c r="A759">
        <v>408060174</v>
      </c>
      <c r="B759" t="s">
        <v>825</v>
      </c>
      <c r="C759" t="s">
        <v>767</v>
      </c>
      <c r="D759" t="s">
        <v>141</v>
      </c>
      <c r="F759">
        <v>649.74</v>
      </c>
      <c r="G759">
        <v>1299.48</v>
      </c>
      <c r="I759">
        <v>1949.22</v>
      </c>
      <c r="J759" t="s">
        <v>142</v>
      </c>
      <c r="K759" s="1">
        <f t="shared" si="16"/>
        <v>2598.96</v>
      </c>
      <c r="L759" s="1">
        <v>0</v>
      </c>
    </row>
    <row r="760" spans="1:12" x14ac:dyDescent="0.25">
      <c r="A760">
        <v>408030038</v>
      </c>
      <c r="B760" t="s">
        <v>826</v>
      </c>
      <c r="C760" t="s">
        <v>767</v>
      </c>
      <c r="D760" t="s">
        <v>141</v>
      </c>
      <c r="F760">
        <v>1303</v>
      </c>
      <c r="G760">
        <v>2606</v>
      </c>
      <c r="I760">
        <v>3909</v>
      </c>
      <c r="J760" t="s">
        <v>147</v>
      </c>
      <c r="K760" s="1">
        <f t="shared" si="16"/>
        <v>5212</v>
      </c>
      <c r="L760" s="1">
        <v>0</v>
      </c>
    </row>
    <row r="761" spans="1:12" x14ac:dyDescent="0.25">
      <c r="A761">
        <v>408050144</v>
      </c>
      <c r="B761" t="s">
        <v>827</v>
      </c>
      <c r="C761" t="s">
        <v>767</v>
      </c>
      <c r="D761" t="s">
        <v>141</v>
      </c>
      <c r="F761">
        <v>432.14</v>
      </c>
      <c r="G761">
        <v>1296.42</v>
      </c>
      <c r="I761">
        <v>1728.56</v>
      </c>
      <c r="J761" t="s">
        <v>142</v>
      </c>
      <c r="K761" s="1">
        <f t="shared" si="16"/>
        <v>1728.56</v>
      </c>
      <c r="L761" s="1">
        <v>0</v>
      </c>
    </row>
    <row r="762" spans="1:12" x14ac:dyDescent="0.25">
      <c r="A762">
        <v>408020571</v>
      </c>
      <c r="B762" t="s">
        <v>828</v>
      </c>
      <c r="C762" t="s">
        <v>767</v>
      </c>
      <c r="D762" t="s">
        <v>141</v>
      </c>
      <c r="F762">
        <v>377.31</v>
      </c>
      <c r="G762">
        <v>1131.93</v>
      </c>
      <c r="I762">
        <v>1509.24</v>
      </c>
      <c r="J762" t="s">
        <v>142</v>
      </c>
      <c r="K762" s="1">
        <f t="shared" si="16"/>
        <v>1509.24</v>
      </c>
      <c r="L762" s="1">
        <v>0</v>
      </c>
    </row>
    <row r="763" spans="1:12" x14ac:dyDescent="0.25">
      <c r="A763">
        <v>408050764</v>
      </c>
      <c r="B763" t="s">
        <v>829</v>
      </c>
      <c r="C763" t="s">
        <v>767</v>
      </c>
      <c r="D763" t="s">
        <v>141</v>
      </c>
      <c r="F763">
        <v>284.06</v>
      </c>
      <c r="G763">
        <v>1136.24</v>
      </c>
      <c r="I763">
        <v>1420.3</v>
      </c>
      <c r="J763" t="s">
        <v>142</v>
      </c>
      <c r="K763" s="1">
        <f t="shared" si="16"/>
        <v>1136.24</v>
      </c>
      <c r="L763" s="1">
        <v>0</v>
      </c>
    </row>
    <row r="764" spans="1:12" x14ac:dyDescent="0.25">
      <c r="A764">
        <v>408060360</v>
      </c>
      <c r="B764" t="s">
        <v>830</v>
      </c>
      <c r="C764" t="s">
        <v>767</v>
      </c>
      <c r="D764" t="s">
        <v>141</v>
      </c>
      <c r="F764">
        <v>151.66999999999999</v>
      </c>
      <c r="G764">
        <v>910.02</v>
      </c>
      <c r="I764">
        <v>1061.69</v>
      </c>
      <c r="J764" t="s">
        <v>142</v>
      </c>
      <c r="K764" s="1">
        <f t="shared" si="16"/>
        <v>606.67999999999995</v>
      </c>
      <c r="L764" s="1">
        <f t="shared" si="17"/>
        <v>303.34000000000003</v>
      </c>
    </row>
    <row r="765" spans="1:12" x14ac:dyDescent="0.25">
      <c r="A765">
        <v>408030631</v>
      </c>
      <c r="B765" t="s">
        <v>831</v>
      </c>
      <c r="C765" t="s">
        <v>767</v>
      </c>
      <c r="D765" t="s">
        <v>141</v>
      </c>
      <c r="F765">
        <v>1612.11</v>
      </c>
      <c r="G765">
        <v>3224.22</v>
      </c>
      <c r="I765">
        <v>4836.33</v>
      </c>
      <c r="J765" t="s">
        <v>147</v>
      </c>
      <c r="K765" s="1">
        <f t="shared" si="16"/>
        <v>6448.44</v>
      </c>
      <c r="L765" s="1">
        <v>0</v>
      </c>
    </row>
    <row r="766" spans="1:12" x14ac:dyDescent="0.25">
      <c r="A766">
        <v>408020563</v>
      </c>
      <c r="B766" t="s">
        <v>832</v>
      </c>
      <c r="C766" t="s">
        <v>767</v>
      </c>
      <c r="D766" t="s">
        <v>141</v>
      </c>
      <c r="F766">
        <v>471.38</v>
      </c>
      <c r="G766">
        <v>1414.14</v>
      </c>
      <c r="I766">
        <v>1885.52</v>
      </c>
      <c r="J766" t="s">
        <v>142</v>
      </c>
      <c r="K766" s="1">
        <f t="shared" si="16"/>
        <v>1885.52</v>
      </c>
      <c r="L766" s="1">
        <v>0</v>
      </c>
    </row>
    <row r="767" spans="1:12" x14ac:dyDescent="0.25">
      <c r="A767">
        <v>408050136</v>
      </c>
      <c r="B767" t="s">
        <v>833</v>
      </c>
      <c r="C767" t="s">
        <v>767</v>
      </c>
      <c r="D767" t="s">
        <v>141</v>
      </c>
      <c r="F767">
        <v>1602.18</v>
      </c>
      <c r="G767">
        <v>1602.18</v>
      </c>
      <c r="I767">
        <v>3204.36</v>
      </c>
      <c r="J767" t="s">
        <v>142</v>
      </c>
      <c r="K767" s="1">
        <f t="shared" si="16"/>
        <v>6408.72</v>
      </c>
      <c r="L767" s="1">
        <v>0</v>
      </c>
    </row>
    <row r="768" spans="1:12" x14ac:dyDescent="0.25">
      <c r="A768">
        <v>408030402</v>
      </c>
      <c r="B768" t="s">
        <v>834</v>
      </c>
      <c r="C768" t="s">
        <v>767</v>
      </c>
      <c r="D768" t="s">
        <v>141</v>
      </c>
      <c r="F768">
        <v>1005.48</v>
      </c>
      <c r="G768">
        <v>2010.96</v>
      </c>
      <c r="I768">
        <v>3016.44</v>
      </c>
      <c r="J768" t="s">
        <v>142</v>
      </c>
      <c r="K768" s="1">
        <f t="shared" si="16"/>
        <v>4021.92</v>
      </c>
      <c r="L768" s="1">
        <v>0</v>
      </c>
    </row>
    <row r="769" spans="1:12" x14ac:dyDescent="0.25">
      <c r="A769">
        <v>408030410</v>
      </c>
      <c r="B769" t="s">
        <v>835</v>
      </c>
      <c r="C769" t="s">
        <v>767</v>
      </c>
      <c r="D769" t="s">
        <v>141</v>
      </c>
      <c r="F769">
        <v>1785.92</v>
      </c>
      <c r="G769">
        <v>3571.84</v>
      </c>
      <c r="I769">
        <v>5357.76</v>
      </c>
      <c r="J769" t="s">
        <v>147</v>
      </c>
      <c r="K769" s="1">
        <f t="shared" si="16"/>
        <v>7143.68</v>
      </c>
      <c r="L769" s="1">
        <v>0</v>
      </c>
    </row>
    <row r="770" spans="1:12" x14ac:dyDescent="0.25">
      <c r="A770">
        <v>408050748</v>
      </c>
      <c r="B770" t="s">
        <v>836</v>
      </c>
      <c r="C770" t="s">
        <v>767</v>
      </c>
      <c r="D770" t="s">
        <v>141</v>
      </c>
      <c r="F770">
        <v>268.42</v>
      </c>
      <c r="G770">
        <v>1073.68</v>
      </c>
      <c r="I770">
        <v>1342.1</v>
      </c>
      <c r="J770" t="s">
        <v>142</v>
      </c>
      <c r="K770" s="1">
        <f t="shared" ref="K770:K833" si="18">(F770*4)</f>
        <v>1073.68</v>
      </c>
      <c r="L770" s="1">
        <v>0</v>
      </c>
    </row>
    <row r="771" spans="1:12" x14ac:dyDescent="0.25">
      <c r="A771">
        <v>408030240</v>
      </c>
      <c r="B771" t="s">
        <v>837</v>
      </c>
      <c r="C771" t="s">
        <v>767</v>
      </c>
      <c r="D771" t="s">
        <v>141</v>
      </c>
      <c r="F771">
        <v>1720.27</v>
      </c>
      <c r="G771">
        <v>3440.54</v>
      </c>
      <c r="I771">
        <v>5160.8100000000004</v>
      </c>
      <c r="J771" t="s">
        <v>147</v>
      </c>
      <c r="K771" s="1">
        <f t="shared" si="18"/>
        <v>6881.08</v>
      </c>
      <c r="L771" s="1">
        <v>0</v>
      </c>
    </row>
    <row r="772" spans="1:12" x14ac:dyDescent="0.25">
      <c r="A772">
        <v>408050918</v>
      </c>
      <c r="B772" t="s">
        <v>838</v>
      </c>
      <c r="C772" t="s">
        <v>767</v>
      </c>
      <c r="D772" t="s">
        <v>141</v>
      </c>
      <c r="F772">
        <v>336.6</v>
      </c>
      <c r="G772">
        <v>1009.8</v>
      </c>
      <c r="I772">
        <v>1346.4</v>
      </c>
      <c r="J772" t="s">
        <v>142</v>
      </c>
      <c r="K772" s="1">
        <f t="shared" si="18"/>
        <v>1346.4</v>
      </c>
      <c r="L772" s="1">
        <v>0</v>
      </c>
    </row>
    <row r="773" spans="1:12" x14ac:dyDescent="0.25">
      <c r="A773">
        <v>408030119</v>
      </c>
      <c r="B773" t="s">
        <v>839</v>
      </c>
      <c r="C773" t="s">
        <v>767</v>
      </c>
      <c r="D773" t="s">
        <v>141</v>
      </c>
      <c r="F773">
        <v>1413</v>
      </c>
      <c r="G773">
        <v>2826</v>
      </c>
      <c r="I773">
        <v>4239</v>
      </c>
      <c r="J773" t="s">
        <v>147</v>
      </c>
      <c r="K773" s="1">
        <f t="shared" si="18"/>
        <v>5652</v>
      </c>
      <c r="L773" s="1">
        <v>0</v>
      </c>
    </row>
    <row r="774" spans="1:12" x14ac:dyDescent="0.25">
      <c r="A774">
        <v>408030895</v>
      </c>
      <c r="B774" t="s">
        <v>840</v>
      </c>
      <c r="C774" t="s">
        <v>767</v>
      </c>
      <c r="D774" t="s">
        <v>141</v>
      </c>
      <c r="F774">
        <v>2620.73</v>
      </c>
      <c r="G774">
        <v>5241.46</v>
      </c>
      <c r="I774">
        <v>7862.19</v>
      </c>
      <c r="J774" t="s">
        <v>147</v>
      </c>
      <c r="K774" s="1">
        <f t="shared" si="18"/>
        <v>10482.92</v>
      </c>
      <c r="L774" s="1">
        <v>0</v>
      </c>
    </row>
    <row r="775" spans="1:12" x14ac:dyDescent="0.25">
      <c r="A775">
        <v>408040157</v>
      </c>
      <c r="B775" t="s">
        <v>841</v>
      </c>
      <c r="C775" t="s">
        <v>767</v>
      </c>
      <c r="D775" t="s">
        <v>141</v>
      </c>
      <c r="F775">
        <v>835.12</v>
      </c>
      <c r="G775">
        <v>1670.24</v>
      </c>
      <c r="I775">
        <v>2505.36</v>
      </c>
      <c r="J775" t="s">
        <v>147</v>
      </c>
      <c r="K775" s="1">
        <f t="shared" si="18"/>
        <v>3340.48</v>
      </c>
      <c r="L775" s="1">
        <v>0</v>
      </c>
    </row>
    <row r="776" spans="1:12" x14ac:dyDescent="0.25">
      <c r="A776">
        <v>408060646</v>
      </c>
      <c r="B776" t="s">
        <v>842</v>
      </c>
      <c r="C776" t="s">
        <v>767</v>
      </c>
      <c r="D776" t="s">
        <v>141</v>
      </c>
      <c r="F776">
        <v>240.6</v>
      </c>
      <c r="G776">
        <v>481.2</v>
      </c>
      <c r="I776">
        <v>721.8</v>
      </c>
      <c r="J776" t="s">
        <v>147</v>
      </c>
      <c r="K776" s="1">
        <f t="shared" si="18"/>
        <v>962.4</v>
      </c>
      <c r="L776" s="1">
        <v>0</v>
      </c>
    </row>
    <row r="777" spans="1:12" x14ac:dyDescent="0.25">
      <c r="A777">
        <v>408060166</v>
      </c>
      <c r="B777" t="s">
        <v>843</v>
      </c>
      <c r="C777" t="s">
        <v>767</v>
      </c>
      <c r="D777" t="s">
        <v>141</v>
      </c>
      <c r="F777">
        <v>258.61</v>
      </c>
      <c r="G777">
        <v>1034.44</v>
      </c>
      <c r="I777">
        <v>1293.05</v>
      </c>
      <c r="J777" t="s">
        <v>142</v>
      </c>
      <c r="K777" s="1">
        <f t="shared" si="18"/>
        <v>1034.44</v>
      </c>
      <c r="L777" s="1">
        <v>0</v>
      </c>
    </row>
    <row r="778" spans="1:12" x14ac:dyDescent="0.25">
      <c r="A778">
        <v>408040165</v>
      </c>
      <c r="B778" t="s">
        <v>844</v>
      </c>
      <c r="C778" t="s">
        <v>767</v>
      </c>
      <c r="D778" t="s">
        <v>141</v>
      </c>
      <c r="F778">
        <v>1602.17</v>
      </c>
      <c r="G778">
        <v>3204.34</v>
      </c>
      <c r="I778">
        <v>4806.51</v>
      </c>
      <c r="J778" t="s">
        <v>142</v>
      </c>
      <c r="K778" s="1">
        <f t="shared" si="18"/>
        <v>6408.68</v>
      </c>
      <c r="L778" s="1">
        <v>0</v>
      </c>
    </row>
    <row r="779" spans="1:12" x14ac:dyDescent="0.25">
      <c r="A779">
        <v>408030054</v>
      </c>
      <c r="B779" t="s">
        <v>845</v>
      </c>
      <c r="C779" t="s">
        <v>767</v>
      </c>
      <c r="D779" t="s">
        <v>141</v>
      </c>
      <c r="F779">
        <v>2781.7</v>
      </c>
      <c r="G779">
        <v>5563.4</v>
      </c>
      <c r="I779">
        <v>8345.1</v>
      </c>
      <c r="J779" t="s">
        <v>147</v>
      </c>
      <c r="K779" s="1">
        <f t="shared" si="18"/>
        <v>11126.8</v>
      </c>
      <c r="L779" s="1">
        <v>0</v>
      </c>
    </row>
    <row r="780" spans="1:12" x14ac:dyDescent="0.25">
      <c r="A780">
        <v>408060425</v>
      </c>
      <c r="B780" t="s">
        <v>846</v>
      </c>
      <c r="C780" t="s">
        <v>767</v>
      </c>
      <c r="D780" t="s">
        <v>141</v>
      </c>
      <c r="F780">
        <v>207.02</v>
      </c>
      <c r="G780">
        <v>1035.0999999999999</v>
      </c>
      <c r="I780">
        <v>1242.1199999999999</v>
      </c>
      <c r="J780" t="s">
        <v>142</v>
      </c>
      <c r="K780" s="1">
        <f t="shared" si="18"/>
        <v>828.08</v>
      </c>
      <c r="L780" s="1">
        <f t="shared" ref="L780:L820" si="19">G780-K780</f>
        <v>207.01999999999987</v>
      </c>
    </row>
    <row r="781" spans="1:12" x14ac:dyDescent="0.25">
      <c r="A781">
        <v>408030283</v>
      </c>
      <c r="B781" t="s">
        <v>847</v>
      </c>
      <c r="C781" t="s">
        <v>767</v>
      </c>
      <c r="D781" t="s">
        <v>141</v>
      </c>
      <c r="F781">
        <v>2781.7</v>
      </c>
      <c r="G781">
        <v>5563.4</v>
      </c>
      <c r="I781">
        <v>8345.1</v>
      </c>
      <c r="J781" t="s">
        <v>147</v>
      </c>
      <c r="K781" s="1">
        <f t="shared" si="18"/>
        <v>11126.8</v>
      </c>
      <c r="L781" s="1">
        <v>0</v>
      </c>
    </row>
    <row r="782" spans="1:12" x14ac:dyDescent="0.25">
      <c r="A782">
        <v>408060549</v>
      </c>
      <c r="B782" t="s">
        <v>848</v>
      </c>
      <c r="C782" t="s">
        <v>767</v>
      </c>
      <c r="D782" t="s">
        <v>141</v>
      </c>
      <c r="F782">
        <v>214.21</v>
      </c>
      <c r="G782">
        <v>1071.05</v>
      </c>
      <c r="I782">
        <v>1285.26</v>
      </c>
      <c r="J782" t="s">
        <v>142</v>
      </c>
      <c r="K782" s="1">
        <f t="shared" si="18"/>
        <v>856.84</v>
      </c>
      <c r="L782" s="1">
        <f t="shared" si="19"/>
        <v>214.20999999999992</v>
      </c>
    </row>
    <row r="783" spans="1:12" x14ac:dyDescent="0.25">
      <c r="A783">
        <v>408050110</v>
      </c>
      <c r="B783" t="s">
        <v>849</v>
      </c>
      <c r="C783" t="s">
        <v>767</v>
      </c>
      <c r="D783" t="s">
        <v>141</v>
      </c>
      <c r="F783">
        <v>1602.18</v>
      </c>
      <c r="G783">
        <v>1602.18</v>
      </c>
      <c r="I783">
        <v>3204.36</v>
      </c>
      <c r="J783" t="s">
        <v>142</v>
      </c>
      <c r="K783" s="1">
        <f t="shared" si="18"/>
        <v>6408.72</v>
      </c>
      <c r="L783" s="1">
        <v>0</v>
      </c>
    </row>
    <row r="784" spans="1:12" x14ac:dyDescent="0.25">
      <c r="A784">
        <v>408060085</v>
      </c>
      <c r="B784" t="s">
        <v>850</v>
      </c>
      <c r="C784" t="s">
        <v>767</v>
      </c>
      <c r="D784" t="s">
        <v>141</v>
      </c>
      <c r="F784">
        <v>213.63</v>
      </c>
      <c r="G784">
        <v>1068.1500000000001</v>
      </c>
      <c r="I784">
        <v>1281.78</v>
      </c>
      <c r="J784" t="s">
        <v>142</v>
      </c>
      <c r="K784" s="1">
        <f t="shared" si="18"/>
        <v>854.52</v>
      </c>
      <c r="L784" s="1">
        <f t="shared" si="19"/>
        <v>213.63000000000011</v>
      </c>
    </row>
    <row r="785" spans="1:12" x14ac:dyDescent="0.25">
      <c r="A785">
        <v>408060450</v>
      </c>
      <c r="B785" t="s">
        <v>851</v>
      </c>
      <c r="C785" t="s">
        <v>767</v>
      </c>
      <c r="D785" t="s">
        <v>141</v>
      </c>
      <c r="F785">
        <v>205.91</v>
      </c>
      <c r="G785">
        <v>1029.55</v>
      </c>
      <c r="I785">
        <v>1235.46</v>
      </c>
      <c r="J785" t="s">
        <v>142</v>
      </c>
      <c r="K785" s="1">
        <f t="shared" si="18"/>
        <v>823.64</v>
      </c>
      <c r="L785" s="1">
        <f t="shared" si="19"/>
        <v>205.90999999999997</v>
      </c>
    </row>
    <row r="786" spans="1:12" x14ac:dyDescent="0.25">
      <c r="A786">
        <v>408050349</v>
      </c>
      <c r="B786" t="s">
        <v>852</v>
      </c>
      <c r="C786" t="s">
        <v>767</v>
      </c>
      <c r="D786" t="s">
        <v>141</v>
      </c>
      <c r="F786">
        <v>344.52</v>
      </c>
      <c r="G786">
        <v>1033.56</v>
      </c>
      <c r="I786">
        <v>1378.08</v>
      </c>
      <c r="J786" t="s">
        <v>142</v>
      </c>
      <c r="K786" s="1">
        <f t="shared" si="18"/>
        <v>1378.08</v>
      </c>
      <c r="L786" s="1">
        <v>0</v>
      </c>
    </row>
    <row r="787" spans="1:12" x14ac:dyDescent="0.25">
      <c r="A787">
        <v>408010037</v>
      </c>
      <c r="B787" t="s">
        <v>853</v>
      </c>
      <c r="C787" t="s">
        <v>767</v>
      </c>
      <c r="D787" t="s">
        <v>141</v>
      </c>
      <c r="F787">
        <v>592.14</v>
      </c>
      <c r="G787">
        <v>1184.28</v>
      </c>
      <c r="I787">
        <v>1776.42</v>
      </c>
      <c r="J787" t="s">
        <v>147</v>
      </c>
      <c r="K787" s="1">
        <f t="shared" si="18"/>
        <v>2368.56</v>
      </c>
      <c r="L787" s="1">
        <v>0</v>
      </c>
    </row>
    <row r="788" spans="1:12" x14ac:dyDescent="0.25">
      <c r="A788">
        <v>408050870</v>
      </c>
      <c r="B788" t="s">
        <v>854</v>
      </c>
      <c r="C788" t="s">
        <v>767</v>
      </c>
      <c r="D788" t="s">
        <v>141</v>
      </c>
      <c r="F788">
        <v>598.61</v>
      </c>
      <c r="G788">
        <v>1197.22</v>
      </c>
      <c r="I788">
        <v>1795.83</v>
      </c>
      <c r="J788" t="s">
        <v>142</v>
      </c>
      <c r="K788" s="1">
        <f t="shared" si="18"/>
        <v>2394.44</v>
      </c>
      <c r="L788" s="1">
        <v>0</v>
      </c>
    </row>
    <row r="789" spans="1:12" x14ac:dyDescent="0.25">
      <c r="A789">
        <v>408030259</v>
      </c>
      <c r="B789" t="s">
        <v>855</v>
      </c>
      <c r="C789" t="s">
        <v>767</v>
      </c>
      <c r="D789" t="s">
        <v>141</v>
      </c>
      <c r="F789">
        <v>2781.7</v>
      </c>
      <c r="G789">
        <v>5563.4</v>
      </c>
      <c r="I789">
        <v>8345.1</v>
      </c>
      <c r="J789" t="s">
        <v>147</v>
      </c>
      <c r="K789" s="1">
        <f t="shared" si="18"/>
        <v>11126.8</v>
      </c>
      <c r="L789" s="1">
        <v>0</v>
      </c>
    </row>
    <row r="790" spans="1:12" x14ac:dyDescent="0.25">
      <c r="A790">
        <v>408060468</v>
      </c>
      <c r="B790" t="s">
        <v>856</v>
      </c>
      <c r="C790" t="s">
        <v>767</v>
      </c>
      <c r="D790" t="s">
        <v>141</v>
      </c>
      <c r="F790">
        <v>208.94</v>
      </c>
      <c r="G790">
        <v>1044.7</v>
      </c>
      <c r="I790">
        <v>1253.6400000000001</v>
      </c>
      <c r="J790" t="s">
        <v>142</v>
      </c>
      <c r="K790" s="1">
        <f t="shared" si="18"/>
        <v>835.76</v>
      </c>
      <c r="L790" s="1">
        <f t="shared" si="19"/>
        <v>208.94000000000005</v>
      </c>
    </row>
    <row r="791" spans="1:12" x14ac:dyDescent="0.25">
      <c r="A791">
        <v>408050390</v>
      </c>
      <c r="B791" t="s">
        <v>857</v>
      </c>
      <c r="C791" t="s">
        <v>767</v>
      </c>
      <c r="D791" t="s">
        <v>141</v>
      </c>
      <c r="F791">
        <v>498.16</v>
      </c>
      <c r="G791">
        <v>996.32</v>
      </c>
      <c r="I791">
        <v>1494.48</v>
      </c>
      <c r="J791" t="s">
        <v>142</v>
      </c>
      <c r="K791" s="1">
        <f t="shared" si="18"/>
        <v>1992.64</v>
      </c>
      <c r="L791" s="1">
        <v>0</v>
      </c>
    </row>
    <row r="792" spans="1:12" x14ac:dyDescent="0.25">
      <c r="A792">
        <v>408060573</v>
      </c>
      <c r="B792" t="s">
        <v>858</v>
      </c>
      <c r="C792" t="s">
        <v>767</v>
      </c>
      <c r="D792" t="s">
        <v>141</v>
      </c>
      <c r="F792">
        <v>268.41000000000003</v>
      </c>
      <c r="G792">
        <v>1073.6400000000001</v>
      </c>
      <c r="I792">
        <v>1342.05</v>
      </c>
      <c r="J792" t="s">
        <v>142</v>
      </c>
      <c r="K792" s="1">
        <f t="shared" si="18"/>
        <v>1073.6400000000001</v>
      </c>
      <c r="L792" s="1">
        <v>0</v>
      </c>
    </row>
    <row r="793" spans="1:12" x14ac:dyDescent="0.25">
      <c r="A793">
        <v>408030232</v>
      </c>
      <c r="B793" t="s">
        <v>859</v>
      </c>
      <c r="C793" t="s">
        <v>767</v>
      </c>
      <c r="D793" t="s">
        <v>141</v>
      </c>
      <c r="F793">
        <v>1722.29</v>
      </c>
      <c r="G793">
        <v>3444.58</v>
      </c>
      <c r="I793">
        <v>5166.87</v>
      </c>
      <c r="J793" t="s">
        <v>147</v>
      </c>
      <c r="K793" s="1">
        <f t="shared" si="18"/>
        <v>6889.16</v>
      </c>
      <c r="L793" s="1">
        <v>0</v>
      </c>
    </row>
    <row r="794" spans="1:12" x14ac:dyDescent="0.25">
      <c r="A794">
        <v>408060077</v>
      </c>
      <c r="B794" t="s">
        <v>860</v>
      </c>
      <c r="C794" t="s">
        <v>767</v>
      </c>
      <c r="D794" t="s">
        <v>141</v>
      </c>
      <c r="F794">
        <v>268.41000000000003</v>
      </c>
      <c r="G794">
        <v>1073.6400000000001</v>
      </c>
      <c r="I794">
        <v>1342.05</v>
      </c>
      <c r="J794" t="s">
        <v>142</v>
      </c>
      <c r="K794" s="1">
        <f t="shared" si="18"/>
        <v>1073.6400000000001</v>
      </c>
      <c r="L794" s="1">
        <v>0</v>
      </c>
    </row>
    <row r="795" spans="1:12" x14ac:dyDescent="0.25">
      <c r="A795">
        <v>408060069</v>
      </c>
      <c r="B795" t="s">
        <v>861</v>
      </c>
      <c r="C795" t="s">
        <v>767</v>
      </c>
      <c r="D795" t="s">
        <v>141</v>
      </c>
      <c r="F795">
        <v>1104.3800000000001</v>
      </c>
      <c r="G795">
        <v>2208.7600000000002</v>
      </c>
      <c r="I795">
        <v>3313.14</v>
      </c>
      <c r="J795" t="s">
        <v>142</v>
      </c>
      <c r="K795" s="1">
        <f t="shared" si="18"/>
        <v>4417.5200000000004</v>
      </c>
      <c r="L795" s="1">
        <v>0</v>
      </c>
    </row>
    <row r="796" spans="1:12" x14ac:dyDescent="0.25">
      <c r="A796">
        <v>408050047</v>
      </c>
      <c r="B796" t="s">
        <v>862</v>
      </c>
      <c r="C796" t="s">
        <v>767</v>
      </c>
      <c r="D796" t="s">
        <v>141</v>
      </c>
      <c r="F796">
        <v>1602.18</v>
      </c>
      <c r="G796">
        <v>3204.36</v>
      </c>
      <c r="I796">
        <v>4806.54</v>
      </c>
      <c r="J796" t="s">
        <v>147</v>
      </c>
      <c r="K796" s="1">
        <f t="shared" si="18"/>
        <v>6408.72</v>
      </c>
      <c r="L796" s="1">
        <v>0</v>
      </c>
    </row>
    <row r="797" spans="1:12" x14ac:dyDescent="0.25">
      <c r="A797">
        <v>408050667</v>
      </c>
      <c r="B797" t="s">
        <v>863</v>
      </c>
      <c r="C797" t="s">
        <v>767</v>
      </c>
      <c r="D797" t="s">
        <v>141</v>
      </c>
      <c r="F797">
        <v>473.83</v>
      </c>
      <c r="G797">
        <v>947.66</v>
      </c>
      <c r="I797">
        <v>1421.49</v>
      </c>
      <c r="J797" t="s">
        <v>142</v>
      </c>
      <c r="K797" s="1">
        <f t="shared" si="18"/>
        <v>1895.32</v>
      </c>
      <c r="L797" s="1">
        <v>0</v>
      </c>
    </row>
    <row r="798" spans="1:12" x14ac:dyDescent="0.25">
      <c r="A798">
        <v>408040068</v>
      </c>
      <c r="B798" t="s">
        <v>864</v>
      </c>
      <c r="C798" t="s">
        <v>767</v>
      </c>
      <c r="D798" t="s">
        <v>141</v>
      </c>
      <c r="F798">
        <v>1916.09</v>
      </c>
      <c r="G798">
        <v>3832.18</v>
      </c>
      <c r="I798">
        <v>5748.27</v>
      </c>
      <c r="J798" t="s">
        <v>147</v>
      </c>
      <c r="K798" s="1">
        <f t="shared" si="18"/>
        <v>7664.36</v>
      </c>
      <c r="L798" s="1">
        <v>0</v>
      </c>
    </row>
    <row r="799" spans="1:12" x14ac:dyDescent="0.25">
      <c r="A799">
        <v>408020130</v>
      </c>
      <c r="B799" t="s">
        <v>865</v>
      </c>
      <c r="C799" t="s">
        <v>767</v>
      </c>
      <c r="D799" t="s">
        <v>141</v>
      </c>
      <c r="F799">
        <v>241.43</v>
      </c>
      <c r="G799">
        <v>965.72</v>
      </c>
      <c r="I799">
        <v>1207.1500000000001</v>
      </c>
      <c r="J799" t="s">
        <v>142</v>
      </c>
      <c r="K799" s="1">
        <f t="shared" si="18"/>
        <v>965.72</v>
      </c>
      <c r="L799" s="1">
        <v>0</v>
      </c>
    </row>
    <row r="800" spans="1:12" x14ac:dyDescent="0.25">
      <c r="A800">
        <v>408060433</v>
      </c>
      <c r="B800" t="s">
        <v>866</v>
      </c>
      <c r="C800" t="s">
        <v>767</v>
      </c>
      <c r="D800" t="s">
        <v>141</v>
      </c>
      <c r="F800">
        <v>204.09</v>
      </c>
      <c r="G800">
        <v>1020.45</v>
      </c>
      <c r="I800">
        <v>1224.54</v>
      </c>
      <c r="J800" t="s">
        <v>142</v>
      </c>
      <c r="K800" s="1">
        <f t="shared" si="18"/>
        <v>816.36</v>
      </c>
      <c r="L800" s="1">
        <f t="shared" si="19"/>
        <v>204.09000000000003</v>
      </c>
    </row>
    <row r="801" spans="1:12" x14ac:dyDescent="0.25">
      <c r="A801">
        <v>408050730</v>
      </c>
      <c r="B801" t="s">
        <v>867</v>
      </c>
      <c r="C801" t="s">
        <v>767</v>
      </c>
      <c r="D801" t="s">
        <v>141</v>
      </c>
      <c r="F801">
        <v>268.42</v>
      </c>
      <c r="G801">
        <v>1073.68</v>
      </c>
      <c r="I801">
        <v>1342.1</v>
      </c>
      <c r="J801" t="s">
        <v>142</v>
      </c>
      <c r="K801" s="1">
        <f t="shared" si="18"/>
        <v>1073.68</v>
      </c>
      <c r="L801" s="1">
        <v>0</v>
      </c>
    </row>
    <row r="802" spans="1:12" x14ac:dyDescent="0.25">
      <c r="A802">
        <v>408060590</v>
      </c>
      <c r="B802" t="s">
        <v>868</v>
      </c>
      <c r="C802" t="s">
        <v>767</v>
      </c>
      <c r="D802" t="s">
        <v>141</v>
      </c>
      <c r="F802">
        <v>555.83000000000004</v>
      </c>
      <c r="G802">
        <v>1111.6600000000001</v>
      </c>
      <c r="I802">
        <v>1667.49</v>
      </c>
      <c r="J802" t="s">
        <v>142</v>
      </c>
      <c r="K802" s="1">
        <f t="shared" si="18"/>
        <v>2223.3200000000002</v>
      </c>
      <c r="L802" s="1">
        <v>0</v>
      </c>
    </row>
    <row r="803" spans="1:12" x14ac:dyDescent="0.25">
      <c r="A803">
        <v>408010045</v>
      </c>
      <c r="B803" t="s">
        <v>869</v>
      </c>
      <c r="C803" t="s">
        <v>767</v>
      </c>
      <c r="D803" t="s">
        <v>141</v>
      </c>
      <c r="F803">
        <v>613.35</v>
      </c>
      <c r="G803">
        <v>1226.7</v>
      </c>
      <c r="I803">
        <v>1840.05</v>
      </c>
      <c r="J803" t="s">
        <v>142</v>
      </c>
      <c r="K803" s="1">
        <f t="shared" si="18"/>
        <v>2453.4</v>
      </c>
      <c r="L803" s="1">
        <v>0</v>
      </c>
    </row>
    <row r="804" spans="1:12" x14ac:dyDescent="0.25">
      <c r="A804">
        <v>408060484</v>
      </c>
      <c r="B804" t="s">
        <v>870</v>
      </c>
      <c r="C804" t="s">
        <v>767</v>
      </c>
      <c r="D804" t="s">
        <v>141</v>
      </c>
      <c r="F804">
        <v>421.3</v>
      </c>
      <c r="G804">
        <v>1263.9000000000001</v>
      </c>
      <c r="I804">
        <v>1685.2</v>
      </c>
      <c r="J804" t="s">
        <v>142</v>
      </c>
      <c r="K804" s="1">
        <f t="shared" si="18"/>
        <v>1685.2</v>
      </c>
      <c r="L804" s="1">
        <v>0</v>
      </c>
    </row>
    <row r="805" spans="1:12" x14ac:dyDescent="0.25">
      <c r="A805">
        <v>408060239</v>
      </c>
      <c r="B805" t="s">
        <v>871</v>
      </c>
      <c r="C805" t="s">
        <v>767</v>
      </c>
      <c r="D805" t="s">
        <v>141</v>
      </c>
      <c r="F805">
        <v>2263.54</v>
      </c>
      <c r="G805">
        <v>4527.08</v>
      </c>
      <c r="I805">
        <v>6790.62</v>
      </c>
      <c r="J805" t="s">
        <v>147</v>
      </c>
      <c r="K805" s="1">
        <f t="shared" si="18"/>
        <v>9054.16</v>
      </c>
      <c r="L805" s="1">
        <v>0</v>
      </c>
    </row>
    <row r="806" spans="1:12" x14ac:dyDescent="0.25">
      <c r="A806">
        <v>408030321</v>
      </c>
      <c r="B806" t="s">
        <v>872</v>
      </c>
      <c r="C806" t="s">
        <v>767</v>
      </c>
      <c r="D806" t="s">
        <v>141</v>
      </c>
      <c r="F806">
        <v>2781.7</v>
      </c>
      <c r="G806">
        <v>5563.4</v>
      </c>
      <c r="I806">
        <v>8345.1</v>
      </c>
      <c r="J806" t="s">
        <v>147</v>
      </c>
      <c r="K806" s="1">
        <f t="shared" si="18"/>
        <v>11126.8</v>
      </c>
      <c r="L806" s="1">
        <v>0</v>
      </c>
    </row>
    <row r="807" spans="1:12" x14ac:dyDescent="0.25">
      <c r="A807">
        <v>408060344</v>
      </c>
      <c r="B807" t="s">
        <v>873</v>
      </c>
      <c r="C807" t="s">
        <v>767</v>
      </c>
      <c r="D807" t="s">
        <v>141</v>
      </c>
      <c r="F807">
        <v>151.66999999999999</v>
      </c>
      <c r="G807">
        <v>910.02</v>
      </c>
      <c r="I807">
        <v>1061.69</v>
      </c>
      <c r="J807" t="s">
        <v>142</v>
      </c>
      <c r="K807" s="1">
        <f t="shared" si="18"/>
        <v>606.67999999999995</v>
      </c>
      <c r="L807" s="1">
        <f t="shared" si="19"/>
        <v>303.34000000000003</v>
      </c>
    </row>
    <row r="808" spans="1:12" x14ac:dyDescent="0.25">
      <c r="A808">
        <v>408030615</v>
      </c>
      <c r="B808" t="s">
        <v>874</v>
      </c>
      <c r="C808" t="s">
        <v>767</v>
      </c>
      <c r="D808" t="s">
        <v>141</v>
      </c>
      <c r="F808">
        <v>1928.11</v>
      </c>
      <c r="G808">
        <v>3856.22</v>
      </c>
      <c r="I808">
        <v>5784.33</v>
      </c>
      <c r="J808" t="s">
        <v>147</v>
      </c>
      <c r="K808" s="1">
        <f t="shared" si="18"/>
        <v>7712.44</v>
      </c>
      <c r="L808" s="1">
        <v>0</v>
      </c>
    </row>
    <row r="809" spans="1:12" x14ac:dyDescent="0.25">
      <c r="A809">
        <v>408050373</v>
      </c>
      <c r="B809" t="s">
        <v>875</v>
      </c>
      <c r="C809" t="s">
        <v>767</v>
      </c>
      <c r="D809" t="s">
        <v>141</v>
      </c>
      <c r="F809">
        <v>243.81</v>
      </c>
      <c r="G809">
        <v>975.24</v>
      </c>
      <c r="I809">
        <v>1219.05</v>
      </c>
      <c r="J809" t="s">
        <v>142</v>
      </c>
      <c r="K809" s="1">
        <f t="shared" si="18"/>
        <v>975.24</v>
      </c>
      <c r="L809" s="1">
        <v>0</v>
      </c>
    </row>
    <row r="810" spans="1:12" x14ac:dyDescent="0.25">
      <c r="A810">
        <v>408060336</v>
      </c>
      <c r="B810" t="s">
        <v>876</v>
      </c>
      <c r="C810" t="s">
        <v>767</v>
      </c>
      <c r="D810" t="s">
        <v>141</v>
      </c>
      <c r="F810">
        <v>140.33000000000001</v>
      </c>
      <c r="G810">
        <v>982.31</v>
      </c>
      <c r="I810">
        <v>1122.6400000000001</v>
      </c>
      <c r="J810" t="s">
        <v>142</v>
      </c>
      <c r="K810" s="1">
        <f t="shared" si="18"/>
        <v>561.32000000000005</v>
      </c>
      <c r="L810" s="1">
        <f t="shared" si="19"/>
        <v>420.9899999999999</v>
      </c>
    </row>
    <row r="811" spans="1:12" x14ac:dyDescent="0.25">
      <c r="A811">
        <v>408030542</v>
      </c>
      <c r="B811" t="s">
        <v>877</v>
      </c>
      <c r="C811" t="s">
        <v>767</v>
      </c>
      <c r="D811" t="s">
        <v>141</v>
      </c>
      <c r="F811">
        <v>1083.6300000000001</v>
      </c>
      <c r="G811">
        <v>1083.6300000000001</v>
      </c>
      <c r="I811">
        <v>2167.2600000000002</v>
      </c>
      <c r="J811" t="s">
        <v>142</v>
      </c>
      <c r="K811" s="1">
        <f t="shared" si="18"/>
        <v>4334.5200000000004</v>
      </c>
      <c r="L811" s="1">
        <v>0</v>
      </c>
    </row>
    <row r="812" spans="1:12" x14ac:dyDescent="0.25">
      <c r="A812">
        <v>408050071</v>
      </c>
      <c r="B812" t="s">
        <v>878</v>
      </c>
      <c r="C812" t="s">
        <v>767</v>
      </c>
      <c r="D812" t="s">
        <v>141</v>
      </c>
      <c r="F812">
        <v>1154.8399999999999</v>
      </c>
      <c r="G812">
        <v>2309.6799999999998</v>
      </c>
      <c r="I812">
        <v>3464.52</v>
      </c>
      <c r="J812" t="s">
        <v>147</v>
      </c>
      <c r="K812" s="1">
        <f t="shared" si="18"/>
        <v>4619.3599999999997</v>
      </c>
      <c r="L812" s="1">
        <v>0</v>
      </c>
    </row>
    <row r="813" spans="1:12" x14ac:dyDescent="0.25">
      <c r="A813">
        <v>408060131</v>
      </c>
      <c r="B813" t="s">
        <v>879</v>
      </c>
      <c r="C813" t="s">
        <v>767</v>
      </c>
      <c r="D813" t="s">
        <v>141</v>
      </c>
      <c r="F813">
        <v>142.06</v>
      </c>
      <c r="G813">
        <v>994.42</v>
      </c>
      <c r="I813">
        <v>1136.48</v>
      </c>
      <c r="J813" t="s">
        <v>142</v>
      </c>
      <c r="K813" s="1">
        <f t="shared" si="18"/>
        <v>568.24</v>
      </c>
      <c r="L813" s="1">
        <f t="shared" si="19"/>
        <v>426.17999999999995</v>
      </c>
    </row>
    <row r="814" spans="1:12" x14ac:dyDescent="0.25">
      <c r="A814">
        <v>408050829</v>
      </c>
      <c r="B814" t="s">
        <v>880</v>
      </c>
      <c r="C814" t="s">
        <v>767</v>
      </c>
      <c r="D814" t="s">
        <v>141</v>
      </c>
      <c r="F814">
        <v>268.41000000000003</v>
      </c>
      <c r="G814">
        <v>1073.6400000000001</v>
      </c>
      <c r="I814">
        <v>1342.05</v>
      </c>
      <c r="J814" t="s">
        <v>142</v>
      </c>
      <c r="K814" s="1">
        <f t="shared" si="18"/>
        <v>1073.6400000000001</v>
      </c>
      <c r="L814" s="1">
        <v>0</v>
      </c>
    </row>
    <row r="815" spans="1:12" x14ac:dyDescent="0.25">
      <c r="A815">
        <v>408050900</v>
      </c>
      <c r="B815" t="s">
        <v>881</v>
      </c>
      <c r="C815" t="s">
        <v>767</v>
      </c>
      <c r="D815" t="s">
        <v>141</v>
      </c>
      <c r="F815">
        <v>268.42</v>
      </c>
      <c r="G815">
        <v>1073.68</v>
      </c>
      <c r="I815">
        <v>1342.1</v>
      </c>
      <c r="J815" t="s">
        <v>142</v>
      </c>
      <c r="K815" s="1">
        <f t="shared" si="18"/>
        <v>1073.68</v>
      </c>
      <c r="L815" s="1">
        <v>0</v>
      </c>
    </row>
    <row r="816" spans="1:12" x14ac:dyDescent="0.25">
      <c r="A816">
        <v>408050837</v>
      </c>
      <c r="B816" t="s">
        <v>882</v>
      </c>
      <c r="C816" t="s">
        <v>767</v>
      </c>
      <c r="D816" t="s">
        <v>141</v>
      </c>
      <c r="F816">
        <v>759.42</v>
      </c>
      <c r="G816">
        <v>1518.84</v>
      </c>
      <c r="I816">
        <v>2278.2600000000002</v>
      </c>
      <c r="J816" t="s">
        <v>142</v>
      </c>
      <c r="K816" s="1">
        <f t="shared" si="18"/>
        <v>3037.68</v>
      </c>
      <c r="L816" s="1">
        <v>0</v>
      </c>
    </row>
    <row r="817" spans="1:12" x14ac:dyDescent="0.25">
      <c r="A817">
        <v>408030879</v>
      </c>
      <c r="B817" t="s">
        <v>883</v>
      </c>
      <c r="C817" t="s">
        <v>767</v>
      </c>
      <c r="D817" t="s">
        <v>141</v>
      </c>
      <c r="F817">
        <v>2640.73</v>
      </c>
      <c r="G817">
        <v>5281.46</v>
      </c>
      <c r="I817">
        <v>7922.19</v>
      </c>
      <c r="J817" t="s">
        <v>147</v>
      </c>
      <c r="K817" s="1">
        <f t="shared" si="18"/>
        <v>10562.92</v>
      </c>
      <c r="L817" s="1">
        <v>0</v>
      </c>
    </row>
    <row r="818" spans="1:12" x14ac:dyDescent="0.25">
      <c r="A818">
        <v>408030313</v>
      </c>
      <c r="B818" t="s">
        <v>884</v>
      </c>
      <c r="C818" t="s">
        <v>767</v>
      </c>
      <c r="D818" t="s">
        <v>141</v>
      </c>
      <c r="F818">
        <v>2781.7</v>
      </c>
      <c r="G818">
        <v>5563.4</v>
      </c>
      <c r="I818">
        <v>8345.1</v>
      </c>
      <c r="J818" t="s">
        <v>147</v>
      </c>
      <c r="K818" s="1">
        <f t="shared" si="18"/>
        <v>11126.8</v>
      </c>
      <c r="L818" s="1">
        <v>0</v>
      </c>
    </row>
    <row r="819" spans="1:12" x14ac:dyDescent="0.25">
      <c r="A819">
        <v>408060697</v>
      </c>
      <c r="B819" t="s">
        <v>885</v>
      </c>
      <c r="C819" t="s">
        <v>767</v>
      </c>
      <c r="D819" t="s">
        <v>141</v>
      </c>
      <c r="F819">
        <v>269.56</v>
      </c>
      <c r="G819">
        <v>539.12</v>
      </c>
      <c r="I819">
        <v>808.68</v>
      </c>
      <c r="J819" t="s">
        <v>147</v>
      </c>
      <c r="K819" s="1">
        <f t="shared" si="18"/>
        <v>1078.24</v>
      </c>
      <c r="L819" s="1">
        <v>0</v>
      </c>
    </row>
    <row r="820" spans="1:12" x14ac:dyDescent="0.25">
      <c r="A820">
        <v>408060328</v>
      </c>
      <c r="B820" t="s">
        <v>886</v>
      </c>
      <c r="C820" t="s">
        <v>767</v>
      </c>
      <c r="D820" t="s">
        <v>141</v>
      </c>
      <c r="F820">
        <v>139.07</v>
      </c>
      <c r="G820">
        <v>973.49</v>
      </c>
      <c r="I820">
        <v>1112.56</v>
      </c>
      <c r="J820" t="s">
        <v>142</v>
      </c>
      <c r="K820" s="1">
        <f t="shared" si="18"/>
        <v>556.28</v>
      </c>
      <c r="L820" s="1">
        <f t="shared" si="19"/>
        <v>417.21000000000004</v>
      </c>
    </row>
    <row r="821" spans="1:12" x14ac:dyDescent="0.25">
      <c r="A821">
        <v>408030534</v>
      </c>
      <c r="B821" t="s">
        <v>887</v>
      </c>
      <c r="C821" t="s">
        <v>767</v>
      </c>
      <c r="D821" t="s">
        <v>141</v>
      </c>
      <c r="F821">
        <v>1178.8599999999999</v>
      </c>
      <c r="G821">
        <v>1178.8599999999999</v>
      </c>
      <c r="I821">
        <v>2357.7199999999998</v>
      </c>
      <c r="J821" t="s">
        <v>142</v>
      </c>
      <c r="K821" s="1">
        <f t="shared" si="18"/>
        <v>4715.4399999999996</v>
      </c>
      <c r="L821" s="1">
        <v>0</v>
      </c>
    </row>
    <row r="822" spans="1:12" x14ac:dyDescent="0.25">
      <c r="A822">
        <v>408010100</v>
      </c>
      <c r="B822" t="s">
        <v>888</v>
      </c>
      <c r="C822" t="s">
        <v>767</v>
      </c>
      <c r="D822" t="s">
        <v>141</v>
      </c>
      <c r="F822">
        <v>297.12</v>
      </c>
      <c r="G822">
        <v>1188.48</v>
      </c>
      <c r="I822">
        <v>1485.6</v>
      </c>
      <c r="J822" t="s">
        <v>142</v>
      </c>
      <c r="K822" s="1">
        <f t="shared" si="18"/>
        <v>1188.48</v>
      </c>
      <c r="L822" s="1">
        <v>0</v>
      </c>
    </row>
    <row r="823" spans="1:12" x14ac:dyDescent="0.25">
      <c r="A823">
        <v>408060387</v>
      </c>
      <c r="B823" t="s">
        <v>889</v>
      </c>
      <c r="C823" t="s">
        <v>767</v>
      </c>
      <c r="D823" t="s">
        <v>141</v>
      </c>
      <c r="F823">
        <v>759.42</v>
      </c>
      <c r="G823">
        <v>1518.84</v>
      </c>
      <c r="I823">
        <v>2278.2600000000002</v>
      </c>
      <c r="J823" t="s">
        <v>142</v>
      </c>
      <c r="K823" s="1">
        <f t="shared" si="18"/>
        <v>3037.68</v>
      </c>
      <c r="L823" s="1">
        <v>0</v>
      </c>
    </row>
    <row r="824" spans="1:12" x14ac:dyDescent="0.25">
      <c r="A824">
        <v>408030429</v>
      </c>
      <c r="B824" t="s">
        <v>890</v>
      </c>
      <c r="C824" t="s">
        <v>767</v>
      </c>
      <c r="D824" t="s">
        <v>141</v>
      </c>
      <c r="F824">
        <v>1720.27</v>
      </c>
      <c r="G824">
        <v>3440.54</v>
      </c>
      <c r="I824">
        <v>5160.8100000000004</v>
      </c>
      <c r="J824" t="s">
        <v>147</v>
      </c>
      <c r="K824" s="1">
        <f t="shared" si="18"/>
        <v>6881.08</v>
      </c>
      <c r="L824" s="1">
        <v>0</v>
      </c>
    </row>
    <row r="825" spans="1:12" x14ac:dyDescent="0.25">
      <c r="A825">
        <v>408020610</v>
      </c>
      <c r="B825" t="s">
        <v>891</v>
      </c>
      <c r="C825" t="s">
        <v>767</v>
      </c>
      <c r="D825" t="s">
        <v>141</v>
      </c>
      <c r="F825">
        <v>258.26</v>
      </c>
      <c r="G825">
        <v>1033.04</v>
      </c>
      <c r="I825">
        <v>1291.3</v>
      </c>
      <c r="J825" t="s">
        <v>142</v>
      </c>
      <c r="K825" s="1">
        <f t="shared" si="18"/>
        <v>1033.04</v>
      </c>
      <c r="L825" s="1">
        <v>0</v>
      </c>
    </row>
    <row r="826" spans="1:12" x14ac:dyDescent="0.25">
      <c r="A826">
        <v>408050780</v>
      </c>
      <c r="B826" t="s">
        <v>892</v>
      </c>
      <c r="C826" t="s">
        <v>767</v>
      </c>
      <c r="D826" t="s">
        <v>141</v>
      </c>
      <c r="F826">
        <v>298.41000000000003</v>
      </c>
      <c r="G826">
        <v>1193.6400000000001</v>
      </c>
      <c r="I826">
        <v>1492.05</v>
      </c>
      <c r="J826" t="s">
        <v>142</v>
      </c>
      <c r="K826" s="1">
        <f t="shared" si="18"/>
        <v>1193.6400000000001</v>
      </c>
      <c r="L826" s="1">
        <v>0</v>
      </c>
    </row>
    <row r="827" spans="1:12" x14ac:dyDescent="0.25">
      <c r="A827">
        <v>408060271</v>
      </c>
      <c r="B827" t="s">
        <v>893</v>
      </c>
      <c r="C827" t="s">
        <v>767</v>
      </c>
      <c r="D827" t="s">
        <v>141</v>
      </c>
      <c r="F827">
        <v>1089.98</v>
      </c>
      <c r="G827">
        <v>2179.96</v>
      </c>
      <c r="I827">
        <v>3269.94</v>
      </c>
      <c r="J827" t="s">
        <v>147</v>
      </c>
      <c r="K827" s="1">
        <f t="shared" si="18"/>
        <v>4359.92</v>
      </c>
      <c r="L827" s="1">
        <v>0</v>
      </c>
    </row>
    <row r="828" spans="1:12" x14ac:dyDescent="0.25">
      <c r="A828">
        <v>408030100</v>
      </c>
      <c r="B828" t="s">
        <v>894</v>
      </c>
      <c r="C828" t="s">
        <v>767</v>
      </c>
      <c r="D828" t="s">
        <v>141</v>
      </c>
      <c r="F828">
        <v>2781.7</v>
      </c>
      <c r="G828">
        <v>5563.4</v>
      </c>
      <c r="I828">
        <v>8345.1</v>
      </c>
      <c r="J828" t="s">
        <v>147</v>
      </c>
      <c r="K828" s="1">
        <f t="shared" si="18"/>
        <v>11126.8</v>
      </c>
      <c r="L828" s="1">
        <v>0</v>
      </c>
    </row>
    <row r="829" spans="1:12" x14ac:dyDescent="0.25">
      <c r="A829">
        <v>408050772</v>
      </c>
      <c r="B829" t="s">
        <v>895</v>
      </c>
      <c r="C829" t="s">
        <v>767</v>
      </c>
      <c r="D829" t="s">
        <v>141</v>
      </c>
      <c r="F829">
        <v>344.52</v>
      </c>
      <c r="G829">
        <v>689.04</v>
      </c>
      <c r="I829">
        <v>1033.56</v>
      </c>
      <c r="J829" t="s">
        <v>147</v>
      </c>
      <c r="K829" s="1">
        <f t="shared" si="18"/>
        <v>1378.08</v>
      </c>
      <c r="L829" s="1">
        <v>0</v>
      </c>
    </row>
    <row r="830" spans="1:12" x14ac:dyDescent="0.25">
      <c r="A830">
        <v>408010118</v>
      </c>
      <c r="B830" t="s">
        <v>896</v>
      </c>
      <c r="C830" t="s">
        <v>767</v>
      </c>
      <c r="D830" t="s">
        <v>141</v>
      </c>
      <c r="F830">
        <v>284.27</v>
      </c>
      <c r="G830">
        <v>1137.08</v>
      </c>
      <c r="I830">
        <v>1421.35</v>
      </c>
      <c r="J830" t="s">
        <v>142</v>
      </c>
      <c r="K830" s="1">
        <f t="shared" si="18"/>
        <v>1137.08</v>
      </c>
      <c r="L830" s="1">
        <v>0</v>
      </c>
    </row>
    <row r="831" spans="1:12" x14ac:dyDescent="0.25">
      <c r="A831">
        <v>408020580</v>
      </c>
      <c r="B831" t="s">
        <v>897</v>
      </c>
      <c r="C831" t="s">
        <v>767</v>
      </c>
      <c r="D831" t="s">
        <v>141</v>
      </c>
      <c r="F831">
        <v>444.08</v>
      </c>
      <c r="G831">
        <v>1332.24</v>
      </c>
      <c r="I831">
        <v>1776.32</v>
      </c>
      <c r="J831" t="s">
        <v>142</v>
      </c>
      <c r="K831" s="1">
        <f t="shared" si="18"/>
        <v>1776.32</v>
      </c>
      <c r="L831" s="1">
        <v>0</v>
      </c>
    </row>
    <row r="832" spans="1:12" x14ac:dyDescent="0.25">
      <c r="A832">
        <v>408040130</v>
      </c>
      <c r="B832" t="s">
        <v>898</v>
      </c>
      <c r="C832" t="s">
        <v>767</v>
      </c>
      <c r="D832" t="s">
        <v>141</v>
      </c>
      <c r="F832">
        <v>759.42</v>
      </c>
      <c r="G832">
        <v>1518.84</v>
      </c>
      <c r="I832">
        <v>2278.2600000000002</v>
      </c>
      <c r="J832" t="s">
        <v>142</v>
      </c>
      <c r="K832" s="1">
        <f t="shared" si="18"/>
        <v>3037.68</v>
      </c>
      <c r="L832" s="1">
        <v>0</v>
      </c>
    </row>
    <row r="833" spans="1:12" x14ac:dyDescent="0.25">
      <c r="A833">
        <v>408030445</v>
      </c>
      <c r="B833" t="s">
        <v>899</v>
      </c>
      <c r="C833" t="s">
        <v>767</v>
      </c>
      <c r="D833" t="s">
        <v>141</v>
      </c>
      <c r="F833">
        <v>1726.52</v>
      </c>
      <c r="G833">
        <v>1726.52</v>
      </c>
      <c r="I833">
        <v>3453.04</v>
      </c>
      <c r="J833" t="s">
        <v>142</v>
      </c>
      <c r="K833" s="1">
        <f t="shared" si="18"/>
        <v>6906.08</v>
      </c>
      <c r="L833" s="1">
        <v>0</v>
      </c>
    </row>
    <row r="834" spans="1:12" x14ac:dyDescent="0.25">
      <c r="A834">
        <v>408020598</v>
      </c>
      <c r="B834" t="s">
        <v>900</v>
      </c>
      <c r="C834" t="s">
        <v>767</v>
      </c>
      <c r="D834" t="s">
        <v>141</v>
      </c>
      <c r="F834">
        <v>229.29</v>
      </c>
      <c r="G834">
        <v>917.16</v>
      </c>
      <c r="I834">
        <v>1146.45</v>
      </c>
      <c r="J834" t="s">
        <v>142</v>
      </c>
      <c r="K834" s="1">
        <f t="shared" ref="K834:K897" si="20">(F834*4)</f>
        <v>917.16</v>
      </c>
      <c r="L834" s="1">
        <v>0</v>
      </c>
    </row>
    <row r="835" spans="1:12" x14ac:dyDescent="0.25">
      <c r="A835">
        <v>408020121</v>
      </c>
      <c r="B835" t="s">
        <v>901</v>
      </c>
      <c r="C835" t="s">
        <v>767</v>
      </c>
      <c r="D835" t="s">
        <v>141</v>
      </c>
      <c r="F835">
        <v>205.53</v>
      </c>
      <c r="G835">
        <v>1027.6500000000001</v>
      </c>
      <c r="I835">
        <v>1233.18</v>
      </c>
      <c r="J835" t="s">
        <v>142</v>
      </c>
      <c r="K835" s="1">
        <f t="shared" si="20"/>
        <v>822.12</v>
      </c>
      <c r="L835" s="1">
        <f t="shared" ref="L835:L897" si="21">G835-K835</f>
        <v>205.53000000000009</v>
      </c>
    </row>
    <row r="836" spans="1:12" x14ac:dyDescent="0.25">
      <c r="A836">
        <v>408050845</v>
      </c>
      <c r="B836" t="s">
        <v>902</v>
      </c>
      <c r="C836" t="s">
        <v>767</v>
      </c>
      <c r="D836" t="s">
        <v>141</v>
      </c>
      <c r="F836">
        <v>397.15</v>
      </c>
      <c r="G836">
        <v>1191.45</v>
      </c>
      <c r="I836">
        <v>1588.6</v>
      </c>
      <c r="J836" t="s">
        <v>142</v>
      </c>
      <c r="K836" s="1">
        <f t="shared" si="20"/>
        <v>1588.6</v>
      </c>
      <c r="L836" s="1">
        <v>0</v>
      </c>
    </row>
    <row r="837" spans="1:12" x14ac:dyDescent="0.25">
      <c r="A837">
        <v>408030020</v>
      </c>
      <c r="B837" t="s">
        <v>903</v>
      </c>
      <c r="C837" t="s">
        <v>767</v>
      </c>
      <c r="D837" t="s">
        <v>141</v>
      </c>
      <c r="F837">
        <v>1576</v>
      </c>
      <c r="G837">
        <v>3152</v>
      </c>
      <c r="I837">
        <v>4728</v>
      </c>
      <c r="J837" t="s">
        <v>147</v>
      </c>
      <c r="K837" s="1">
        <f t="shared" si="20"/>
        <v>6304</v>
      </c>
      <c r="L837" s="1">
        <v>0</v>
      </c>
    </row>
    <row r="838" spans="1:12" x14ac:dyDescent="0.25">
      <c r="A838">
        <v>408050403</v>
      </c>
      <c r="B838" t="s">
        <v>904</v>
      </c>
      <c r="C838" t="s">
        <v>767</v>
      </c>
      <c r="D838" t="s">
        <v>141</v>
      </c>
      <c r="F838">
        <v>1602.18</v>
      </c>
      <c r="G838">
        <v>3204.36</v>
      </c>
      <c r="I838">
        <v>4806.54</v>
      </c>
      <c r="J838" t="s">
        <v>147</v>
      </c>
      <c r="K838" s="1">
        <f t="shared" si="20"/>
        <v>6408.72</v>
      </c>
      <c r="L838" s="1">
        <v>0</v>
      </c>
    </row>
    <row r="839" spans="1:12" x14ac:dyDescent="0.25">
      <c r="A839">
        <v>408030739</v>
      </c>
      <c r="B839" t="s">
        <v>905</v>
      </c>
      <c r="C839" t="s">
        <v>767</v>
      </c>
      <c r="D839" t="s">
        <v>141</v>
      </c>
      <c r="F839">
        <v>2970.15</v>
      </c>
      <c r="G839">
        <v>5940.3</v>
      </c>
      <c r="I839">
        <v>8910.4500000000007</v>
      </c>
      <c r="J839" t="s">
        <v>147</v>
      </c>
      <c r="K839" s="1">
        <f t="shared" si="20"/>
        <v>11880.6</v>
      </c>
      <c r="L839" s="1">
        <v>0</v>
      </c>
    </row>
    <row r="840" spans="1:12" x14ac:dyDescent="0.25">
      <c r="A840">
        <v>408030810</v>
      </c>
      <c r="B840" t="s">
        <v>906</v>
      </c>
      <c r="C840" t="s">
        <v>767</v>
      </c>
      <c r="D840" t="s">
        <v>141</v>
      </c>
      <c r="F840">
        <v>3781.53</v>
      </c>
      <c r="G840">
        <v>7563.06</v>
      </c>
      <c r="I840">
        <v>11344.59</v>
      </c>
      <c r="J840" t="s">
        <v>147</v>
      </c>
      <c r="K840" s="1">
        <f t="shared" si="20"/>
        <v>15126.12</v>
      </c>
      <c r="L840" s="1">
        <v>0</v>
      </c>
    </row>
    <row r="841" spans="1:12" x14ac:dyDescent="0.25">
      <c r="A841">
        <v>408060417</v>
      </c>
      <c r="B841" t="s">
        <v>907</v>
      </c>
      <c r="C841" t="s">
        <v>767</v>
      </c>
      <c r="D841" t="s">
        <v>141</v>
      </c>
      <c r="F841">
        <v>205.53</v>
      </c>
      <c r="G841">
        <v>1027.6500000000001</v>
      </c>
      <c r="I841">
        <v>1233.18</v>
      </c>
      <c r="J841" t="s">
        <v>142</v>
      </c>
      <c r="K841" s="1">
        <f t="shared" si="20"/>
        <v>822.12</v>
      </c>
      <c r="L841" s="1">
        <f t="shared" si="21"/>
        <v>205.53000000000009</v>
      </c>
    </row>
    <row r="842" spans="1:12" x14ac:dyDescent="0.25">
      <c r="A842">
        <v>408060700</v>
      </c>
      <c r="B842" t="s">
        <v>908</v>
      </c>
      <c r="C842" t="s">
        <v>767</v>
      </c>
      <c r="D842" t="s">
        <v>141</v>
      </c>
      <c r="F842">
        <v>209.82</v>
      </c>
      <c r="G842">
        <v>1049.0999999999999</v>
      </c>
      <c r="I842">
        <v>1258.92</v>
      </c>
      <c r="J842" t="s">
        <v>142</v>
      </c>
      <c r="K842" s="1">
        <f t="shared" si="20"/>
        <v>839.28</v>
      </c>
      <c r="L842" s="1">
        <f t="shared" si="21"/>
        <v>209.81999999999994</v>
      </c>
    </row>
    <row r="843" spans="1:12" x14ac:dyDescent="0.25">
      <c r="A843">
        <v>408030437</v>
      </c>
      <c r="B843" t="s">
        <v>909</v>
      </c>
      <c r="C843" t="s">
        <v>767</v>
      </c>
      <c r="D843" t="s">
        <v>141</v>
      </c>
      <c r="F843">
        <v>1343</v>
      </c>
      <c r="G843">
        <v>1343</v>
      </c>
      <c r="I843">
        <v>2686</v>
      </c>
      <c r="J843" t="s">
        <v>142</v>
      </c>
      <c r="K843" s="1">
        <f t="shared" si="20"/>
        <v>5372</v>
      </c>
      <c r="L843" s="1">
        <v>0</v>
      </c>
    </row>
    <row r="844" spans="1:12" x14ac:dyDescent="0.25">
      <c r="A844">
        <v>408030461</v>
      </c>
      <c r="B844" t="s">
        <v>910</v>
      </c>
      <c r="C844" t="s">
        <v>767</v>
      </c>
      <c r="D844" t="s">
        <v>141</v>
      </c>
      <c r="F844">
        <v>1706.27</v>
      </c>
      <c r="G844">
        <v>3412.54</v>
      </c>
      <c r="I844">
        <v>5118.8100000000004</v>
      </c>
      <c r="J844" t="s">
        <v>147</v>
      </c>
      <c r="K844" s="1">
        <f t="shared" si="20"/>
        <v>6825.08</v>
      </c>
      <c r="L844" s="1">
        <v>0</v>
      </c>
    </row>
    <row r="845" spans="1:12" x14ac:dyDescent="0.25">
      <c r="A845">
        <v>408030836</v>
      </c>
      <c r="B845" t="s">
        <v>911</v>
      </c>
      <c r="C845" t="s">
        <v>767</v>
      </c>
      <c r="D845" t="s">
        <v>141</v>
      </c>
      <c r="F845">
        <v>2640.73</v>
      </c>
      <c r="G845">
        <v>5281.46</v>
      </c>
      <c r="I845">
        <v>7922.19</v>
      </c>
      <c r="J845" t="s">
        <v>147</v>
      </c>
      <c r="K845" s="1">
        <f t="shared" si="20"/>
        <v>10562.92</v>
      </c>
      <c r="L845" s="1">
        <v>0</v>
      </c>
    </row>
    <row r="846" spans="1:12" x14ac:dyDescent="0.25">
      <c r="A846">
        <v>408030011</v>
      </c>
      <c r="B846" t="s">
        <v>912</v>
      </c>
      <c r="C846" t="s">
        <v>767</v>
      </c>
      <c r="D846" t="s">
        <v>141</v>
      </c>
      <c r="F846">
        <v>2781.7</v>
      </c>
      <c r="G846">
        <v>5563.4</v>
      </c>
      <c r="I846">
        <v>8345.1</v>
      </c>
      <c r="J846" t="s">
        <v>147</v>
      </c>
      <c r="K846" s="1">
        <f t="shared" si="20"/>
        <v>11126.8</v>
      </c>
      <c r="L846" s="1">
        <v>0</v>
      </c>
    </row>
    <row r="847" spans="1:12" x14ac:dyDescent="0.25">
      <c r="A847">
        <v>408010193</v>
      </c>
      <c r="B847" t="s">
        <v>913</v>
      </c>
      <c r="C847" t="s">
        <v>767</v>
      </c>
      <c r="D847" t="s">
        <v>141</v>
      </c>
      <c r="F847">
        <v>301.39999999999998</v>
      </c>
      <c r="G847">
        <v>904.2</v>
      </c>
      <c r="I847">
        <v>1205.5999999999999</v>
      </c>
      <c r="J847" t="s">
        <v>142</v>
      </c>
      <c r="K847" s="1">
        <f t="shared" si="20"/>
        <v>1205.5999999999999</v>
      </c>
      <c r="L847" s="1">
        <v>0</v>
      </c>
    </row>
    <row r="848" spans="1:12" x14ac:dyDescent="0.25">
      <c r="A848">
        <v>408020040</v>
      </c>
      <c r="B848" t="s">
        <v>914</v>
      </c>
      <c r="C848" t="s">
        <v>767</v>
      </c>
      <c r="D848" t="s">
        <v>141</v>
      </c>
      <c r="F848">
        <v>316.48</v>
      </c>
      <c r="G848">
        <v>949.44</v>
      </c>
      <c r="I848">
        <v>1265.92</v>
      </c>
      <c r="J848" t="s">
        <v>142</v>
      </c>
      <c r="K848" s="1">
        <f t="shared" si="20"/>
        <v>1265.92</v>
      </c>
      <c r="L848" s="1">
        <v>0</v>
      </c>
    </row>
    <row r="849" spans="1:12" x14ac:dyDescent="0.25">
      <c r="A849">
        <v>408020482</v>
      </c>
      <c r="B849" t="s">
        <v>915</v>
      </c>
      <c r="C849" t="s">
        <v>767</v>
      </c>
      <c r="D849" t="s">
        <v>141</v>
      </c>
      <c r="F849">
        <v>241.43</v>
      </c>
      <c r="G849">
        <v>965.72</v>
      </c>
      <c r="I849">
        <v>1207.1500000000001</v>
      </c>
      <c r="J849" t="s">
        <v>142</v>
      </c>
      <c r="K849" s="1">
        <f t="shared" si="20"/>
        <v>965.72</v>
      </c>
      <c r="L849" s="1">
        <v>0</v>
      </c>
    </row>
    <row r="850" spans="1:12" x14ac:dyDescent="0.25">
      <c r="A850">
        <v>408050675</v>
      </c>
      <c r="B850" t="s">
        <v>916</v>
      </c>
      <c r="C850" t="s">
        <v>767</v>
      </c>
      <c r="D850" t="s">
        <v>141</v>
      </c>
      <c r="F850">
        <v>524.42999999999995</v>
      </c>
      <c r="G850">
        <v>1048.8599999999999</v>
      </c>
      <c r="I850">
        <v>1573.29</v>
      </c>
      <c r="J850" t="s">
        <v>142</v>
      </c>
      <c r="K850" s="1">
        <f t="shared" si="20"/>
        <v>2097.7199999999998</v>
      </c>
      <c r="L850" s="1">
        <v>0</v>
      </c>
    </row>
    <row r="851" spans="1:12" x14ac:dyDescent="0.25">
      <c r="A851">
        <v>408040149</v>
      </c>
      <c r="B851" t="s">
        <v>917</v>
      </c>
      <c r="C851" t="s">
        <v>767</v>
      </c>
      <c r="D851" t="s">
        <v>141</v>
      </c>
      <c r="F851">
        <v>784.95</v>
      </c>
      <c r="G851">
        <v>1569.9</v>
      </c>
      <c r="I851">
        <v>2354.85</v>
      </c>
      <c r="J851" t="s">
        <v>142</v>
      </c>
      <c r="K851" s="1">
        <f t="shared" si="20"/>
        <v>3139.8</v>
      </c>
      <c r="L851" s="1">
        <v>0</v>
      </c>
    </row>
    <row r="852" spans="1:12" x14ac:dyDescent="0.25">
      <c r="A852">
        <v>408060280</v>
      </c>
      <c r="B852" t="s">
        <v>918</v>
      </c>
      <c r="C852" t="s">
        <v>767</v>
      </c>
      <c r="D852" t="s">
        <v>141</v>
      </c>
      <c r="F852">
        <v>1089.98</v>
      </c>
      <c r="G852">
        <v>2179.96</v>
      </c>
      <c r="I852">
        <v>3269.94</v>
      </c>
      <c r="J852" t="s">
        <v>147</v>
      </c>
      <c r="K852" s="1">
        <f t="shared" si="20"/>
        <v>4359.92</v>
      </c>
      <c r="L852" s="1">
        <v>0</v>
      </c>
    </row>
    <row r="853" spans="1:12" x14ac:dyDescent="0.25">
      <c r="A853">
        <v>408050810</v>
      </c>
      <c r="B853" t="s">
        <v>919</v>
      </c>
      <c r="C853" t="s">
        <v>767</v>
      </c>
      <c r="D853" t="s">
        <v>141</v>
      </c>
      <c r="F853">
        <v>1010.77</v>
      </c>
      <c r="G853">
        <v>3032.31</v>
      </c>
      <c r="I853">
        <v>4043.08</v>
      </c>
      <c r="J853" t="s">
        <v>142</v>
      </c>
      <c r="K853" s="1">
        <f t="shared" si="20"/>
        <v>4043.08</v>
      </c>
      <c r="L853" s="1">
        <v>0</v>
      </c>
    </row>
    <row r="854" spans="1:12" x14ac:dyDescent="0.25">
      <c r="A854">
        <v>408030453</v>
      </c>
      <c r="B854" t="s">
        <v>920</v>
      </c>
      <c r="C854" t="s">
        <v>767</v>
      </c>
      <c r="D854" t="s">
        <v>141</v>
      </c>
      <c r="F854">
        <v>1706.27</v>
      </c>
      <c r="G854">
        <v>3412.54</v>
      </c>
      <c r="I854">
        <v>5118.8100000000004</v>
      </c>
      <c r="J854" t="s">
        <v>147</v>
      </c>
      <c r="K854" s="1">
        <f t="shared" si="20"/>
        <v>6825.08</v>
      </c>
      <c r="L854" s="1">
        <v>0</v>
      </c>
    </row>
    <row r="855" spans="1:12" x14ac:dyDescent="0.25">
      <c r="A855">
        <v>408030887</v>
      </c>
      <c r="B855" t="s">
        <v>921</v>
      </c>
      <c r="C855" t="s">
        <v>767</v>
      </c>
      <c r="D855" t="s">
        <v>141</v>
      </c>
      <c r="F855">
        <v>2640.73</v>
      </c>
      <c r="G855">
        <v>5281.46</v>
      </c>
      <c r="I855">
        <v>7922.19</v>
      </c>
      <c r="J855" t="s">
        <v>147</v>
      </c>
      <c r="K855" s="1">
        <f t="shared" si="20"/>
        <v>10562.92</v>
      </c>
      <c r="L855" s="1">
        <v>0</v>
      </c>
    </row>
    <row r="856" spans="1:12" x14ac:dyDescent="0.25">
      <c r="A856">
        <v>408030917</v>
      </c>
      <c r="B856" t="s">
        <v>922</v>
      </c>
      <c r="C856" t="s">
        <v>767</v>
      </c>
      <c r="D856" t="s">
        <v>141</v>
      </c>
      <c r="F856">
        <v>2781.7</v>
      </c>
      <c r="G856">
        <v>5563.4</v>
      </c>
      <c r="I856">
        <v>8345.1</v>
      </c>
      <c r="J856" t="s">
        <v>147</v>
      </c>
      <c r="K856" s="1">
        <f t="shared" si="20"/>
        <v>11126.8</v>
      </c>
      <c r="L856" s="1">
        <v>0</v>
      </c>
    </row>
    <row r="857" spans="1:12" x14ac:dyDescent="0.25">
      <c r="A857">
        <v>408030828</v>
      </c>
      <c r="B857" t="s">
        <v>923</v>
      </c>
      <c r="C857" t="s">
        <v>767</v>
      </c>
      <c r="D857" t="s">
        <v>141</v>
      </c>
      <c r="F857">
        <v>3781.53</v>
      </c>
      <c r="G857">
        <v>7563.06</v>
      </c>
      <c r="I857">
        <v>11344.59</v>
      </c>
      <c r="J857" t="s">
        <v>147</v>
      </c>
      <c r="K857" s="1">
        <f t="shared" si="20"/>
        <v>15126.12</v>
      </c>
      <c r="L857" s="1">
        <v>0</v>
      </c>
    </row>
    <row r="858" spans="1:12" x14ac:dyDescent="0.25">
      <c r="A858">
        <v>408020067</v>
      </c>
      <c r="B858" t="s">
        <v>924</v>
      </c>
      <c r="C858" t="s">
        <v>767</v>
      </c>
      <c r="D858" t="s">
        <v>141</v>
      </c>
      <c r="F858">
        <v>246.43</v>
      </c>
      <c r="G858">
        <v>492.86</v>
      </c>
      <c r="I858">
        <v>739.29</v>
      </c>
      <c r="J858" t="s">
        <v>147</v>
      </c>
      <c r="K858" s="1">
        <f t="shared" si="20"/>
        <v>985.72</v>
      </c>
      <c r="L858" s="1">
        <v>0</v>
      </c>
    </row>
    <row r="859" spans="1:12" x14ac:dyDescent="0.25">
      <c r="A859">
        <v>408030771</v>
      </c>
      <c r="B859" t="s">
        <v>925</v>
      </c>
      <c r="C859" t="s">
        <v>767</v>
      </c>
      <c r="D859" t="s">
        <v>141</v>
      </c>
      <c r="F859">
        <v>324.57</v>
      </c>
      <c r="G859">
        <v>649.14</v>
      </c>
      <c r="I859">
        <v>973.71</v>
      </c>
      <c r="J859" t="s">
        <v>147</v>
      </c>
      <c r="K859" s="1">
        <f t="shared" si="20"/>
        <v>1298.28</v>
      </c>
      <c r="L859" s="1">
        <v>0</v>
      </c>
    </row>
    <row r="860" spans="1:12" x14ac:dyDescent="0.25">
      <c r="A860">
        <v>408020091</v>
      </c>
      <c r="B860" t="s">
        <v>926</v>
      </c>
      <c r="C860" t="s">
        <v>767</v>
      </c>
      <c r="D860" t="s">
        <v>141</v>
      </c>
      <c r="F860">
        <v>309.51</v>
      </c>
      <c r="G860">
        <v>928.53</v>
      </c>
      <c r="I860">
        <v>1238.04</v>
      </c>
      <c r="J860" t="s">
        <v>142</v>
      </c>
      <c r="K860" s="1">
        <f t="shared" si="20"/>
        <v>1238.04</v>
      </c>
      <c r="L860" s="1">
        <v>0</v>
      </c>
    </row>
    <row r="861" spans="1:12" x14ac:dyDescent="0.25">
      <c r="A861">
        <v>408060301</v>
      </c>
      <c r="B861" t="s">
        <v>927</v>
      </c>
      <c r="C861" t="s">
        <v>767</v>
      </c>
      <c r="D861" t="s">
        <v>141</v>
      </c>
      <c r="F861">
        <v>203.29</v>
      </c>
      <c r="G861">
        <v>1016.45</v>
      </c>
      <c r="I861">
        <v>1219.74</v>
      </c>
      <c r="J861" t="s">
        <v>142</v>
      </c>
      <c r="K861" s="1">
        <f t="shared" si="20"/>
        <v>813.16</v>
      </c>
      <c r="L861" s="1">
        <f t="shared" si="21"/>
        <v>203.29000000000008</v>
      </c>
    </row>
    <row r="862" spans="1:12" x14ac:dyDescent="0.25">
      <c r="A862">
        <v>408050330</v>
      </c>
      <c r="B862" t="s">
        <v>928</v>
      </c>
      <c r="C862" t="s">
        <v>767</v>
      </c>
      <c r="D862" t="s">
        <v>141</v>
      </c>
      <c r="F862">
        <v>171.94</v>
      </c>
      <c r="G862">
        <v>1031.6400000000001</v>
      </c>
      <c r="I862">
        <v>1203.58</v>
      </c>
      <c r="J862" t="s">
        <v>142</v>
      </c>
      <c r="K862" s="1">
        <f t="shared" si="20"/>
        <v>687.76</v>
      </c>
      <c r="L862" s="1">
        <f t="shared" si="21"/>
        <v>343.88000000000011</v>
      </c>
    </row>
    <row r="863" spans="1:12" x14ac:dyDescent="0.25">
      <c r="A863">
        <v>408010061</v>
      </c>
      <c r="B863" t="s">
        <v>929</v>
      </c>
      <c r="C863" t="s">
        <v>767</v>
      </c>
      <c r="D863" t="s">
        <v>141</v>
      </c>
      <c r="F863">
        <v>597.79999999999995</v>
      </c>
      <c r="G863">
        <v>1195.5999999999999</v>
      </c>
      <c r="I863">
        <v>1793.4</v>
      </c>
      <c r="J863" t="s">
        <v>147</v>
      </c>
      <c r="K863" s="1">
        <f t="shared" si="20"/>
        <v>2391.1999999999998</v>
      </c>
      <c r="L863" s="1">
        <v>0</v>
      </c>
    </row>
    <row r="864" spans="1:12" x14ac:dyDescent="0.25">
      <c r="A864">
        <v>408060255</v>
      </c>
      <c r="B864" t="s">
        <v>930</v>
      </c>
      <c r="C864" t="s">
        <v>767</v>
      </c>
      <c r="D864" t="s">
        <v>141</v>
      </c>
      <c r="F864">
        <v>1089.98</v>
      </c>
      <c r="G864">
        <v>2179.96</v>
      </c>
      <c r="I864">
        <v>3269.94</v>
      </c>
      <c r="J864" t="s">
        <v>147</v>
      </c>
      <c r="K864" s="1">
        <f t="shared" si="20"/>
        <v>4359.92</v>
      </c>
      <c r="L864" s="1">
        <v>0</v>
      </c>
    </row>
    <row r="865" spans="1:12" x14ac:dyDescent="0.25">
      <c r="A865">
        <v>408030658</v>
      </c>
      <c r="B865" t="s">
        <v>931</v>
      </c>
      <c r="C865" t="s">
        <v>767</v>
      </c>
      <c r="D865" t="s">
        <v>141</v>
      </c>
      <c r="F865">
        <v>4251.29</v>
      </c>
      <c r="G865">
        <v>8502.58</v>
      </c>
      <c r="I865">
        <v>12753.87</v>
      </c>
      <c r="J865" t="s">
        <v>147</v>
      </c>
      <c r="K865" s="1">
        <f t="shared" si="20"/>
        <v>17005.16</v>
      </c>
      <c r="L865" s="1">
        <v>0</v>
      </c>
    </row>
    <row r="866" spans="1:12" x14ac:dyDescent="0.25">
      <c r="A866">
        <v>408060026</v>
      </c>
      <c r="B866" t="s">
        <v>932</v>
      </c>
      <c r="C866" t="s">
        <v>767</v>
      </c>
      <c r="D866" t="s">
        <v>141</v>
      </c>
      <c r="F866">
        <v>258.26</v>
      </c>
      <c r="G866">
        <v>516.52</v>
      </c>
      <c r="I866">
        <v>774.78</v>
      </c>
      <c r="J866" t="s">
        <v>147</v>
      </c>
      <c r="K866" s="1">
        <f t="shared" si="20"/>
        <v>1033.04</v>
      </c>
      <c r="L866" s="1">
        <v>0</v>
      </c>
    </row>
    <row r="867" spans="1:12" x14ac:dyDescent="0.25">
      <c r="A867">
        <v>408060298</v>
      </c>
      <c r="B867" t="s">
        <v>933</v>
      </c>
      <c r="C867" t="s">
        <v>767</v>
      </c>
      <c r="D867" t="s">
        <v>141</v>
      </c>
      <c r="F867">
        <v>313.13</v>
      </c>
      <c r="G867">
        <v>626.26</v>
      </c>
      <c r="I867">
        <v>939.39</v>
      </c>
      <c r="J867" t="s">
        <v>147</v>
      </c>
      <c r="K867" s="1">
        <f t="shared" si="20"/>
        <v>1252.52</v>
      </c>
      <c r="L867" s="1">
        <v>0</v>
      </c>
    </row>
    <row r="868" spans="1:12" x14ac:dyDescent="0.25">
      <c r="A868">
        <v>408020628</v>
      </c>
      <c r="B868" t="s">
        <v>934</v>
      </c>
      <c r="C868" t="s">
        <v>767</v>
      </c>
      <c r="D868" t="s">
        <v>141</v>
      </c>
      <c r="F868">
        <v>192.6</v>
      </c>
      <c r="G868">
        <v>963</v>
      </c>
      <c r="I868">
        <v>1155.5999999999999</v>
      </c>
      <c r="J868" t="s">
        <v>142</v>
      </c>
      <c r="K868" s="1">
        <f t="shared" si="20"/>
        <v>770.4</v>
      </c>
      <c r="L868" s="1">
        <f t="shared" si="21"/>
        <v>192.60000000000002</v>
      </c>
    </row>
    <row r="869" spans="1:12" x14ac:dyDescent="0.25">
      <c r="A869">
        <v>408020075</v>
      </c>
      <c r="B869" t="s">
        <v>935</v>
      </c>
      <c r="C869" t="s">
        <v>767</v>
      </c>
      <c r="D869" t="s">
        <v>141</v>
      </c>
      <c r="F869">
        <v>494.93</v>
      </c>
      <c r="G869">
        <v>989.86</v>
      </c>
      <c r="I869">
        <v>1484.79</v>
      </c>
      <c r="J869" t="s">
        <v>147</v>
      </c>
      <c r="K869" s="1">
        <f t="shared" si="20"/>
        <v>1979.72</v>
      </c>
      <c r="L869" s="1">
        <v>0</v>
      </c>
    </row>
    <row r="870" spans="1:12" x14ac:dyDescent="0.25">
      <c r="A870">
        <v>408020148</v>
      </c>
      <c r="B870" t="s">
        <v>936</v>
      </c>
      <c r="C870" t="s">
        <v>767</v>
      </c>
      <c r="D870" t="s">
        <v>141</v>
      </c>
      <c r="F870">
        <v>205.53</v>
      </c>
      <c r="G870">
        <v>1027.6500000000001</v>
      </c>
      <c r="I870">
        <v>1233.18</v>
      </c>
      <c r="J870" t="s">
        <v>142</v>
      </c>
      <c r="K870" s="1">
        <f t="shared" si="20"/>
        <v>822.12</v>
      </c>
      <c r="L870" s="1">
        <f t="shared" si="21"/>
        <v>205.53000000000009</v>
      </c>
    </row>
    <row r="871" spans="1:12" x14ac:dyDescent="0.25">
      <c r="A871">
        <v>408020059</v>
      </c>
      <c r="B871" t="s">
        <v>937</v>
      </c>
      <c r="C871" t="s">
        <v>767</v>
      </c>
      <c r="D871" t="s">
        <v>141</v>
      </c>
      <c r="F871">
        <v>282.66000000000003</v>
      </c>
      <c r="G871">
        <v>1130.6400000000001</v>
      </c>
      <c r="I871">
        <v>1413.3</v>
      </c>
      <c r="J871" t="s">
        <v>142</v>
      </c>
      <c r="K871" s="1">
        <f t="shared" si="20"/>
        <v>1130.6400000000001</v>
      </c>
      <c r="L871" s="1">
        <v>0</v>
      </c>
    </row>
    <row r="872" spans="1:12" x14ac:dyDescent="0.25">
      <c r="A872">
        <v>408050357</v>
      </c>
      <c r="B872" t="s">
        <v>938</v>
      </c>
      <c r="C872" t="s">
        <v>767</v>
      </c>
      <c r="D872" t="s">
        <v>141</v>
      </c>
      <c r="F872">
        <v>284.06</v>
      </c>
      <c r="G872">
        <v>1136.24</v>
      </c>
      <c r="I872">
        <v>1420.3</v>
      </c>
      <c r="J872" t="s">
        <v>142</v>
      </c>
      <c r="K872" s="1">
        <f t="shared" si="20"/>
        <v>1136.24</v>
      </c>
      <c r="L872" s="1">
        <v>0</v>
      </c>
    </row>
    <row r="873" spans="1:12" x14ac:dyDescent="0.25">
      <c r="A873">
        <v>408060247</v>
      </c>
      <c r="B873" t="s">
        <v>939</v>
      </c>
      <c r="C873" t="s">
        <v>767</v>
      </c>
      <c r="D873" t="s">
        <v>141</v>
      </c>
      <c r="F873">
        <v>1089.98</v>
      </c>
      <c r="G873">
        <v>2179.96</v>
      </c>
      <c r="I873">
        <v>3269.94</v>
      </c>
      <c r="J873" t="s">
        <v>147</v>
      </c>
      <c r="K873" s="1">
        <f t="shared" si="20"/>
        <v>4359.92</v>
      </c>
      <c r="L873" s="1">
        <v>0</v>
      </c>
    </row>
    <row r="874" spans="1:12" x14ac:dyDescent="0.25">
      <c r="A874">
        <v>408030569</v>
      </c>
      <c r="B874" t="s">
        <v>940</v>
      </c>
      <c r="C874" t="s">
        <v>767</v>
      </c>
      <c r="D874" t="s">
        <v>141</v>
      </c>
      <c r="F874">
        <v>1722.4</v>
      </c>
      <c r="G874">
        <v>3444.8</v>
      </c>
      <c r="I874">
        <v>5167.2</v>
      </c>
      <c r="J874" t="s">
        <v>147</v>
      </c>
      <c r="K874" s="1">
        <f t="shared" si="20"/>
        <v>6889.6</v>
      </c>
      <c r="L874" s="1">
        <v>0</v>
      </c>
    </row>
    <row r="875" spans="1:12" x14ac:dyDescent="0.25">
      <c r="A875">
        <v>408030844</v>
      </c>
      <c r="B875" t="s">
        <v>941</v>
      </c>
      <c r="C875" t="s">
        <v>767</v>
      </c>
      <c r="D875" t="s">
        <v>141</v>
      </c>
      <c r="F875">
        <v>2640.73</v>
      </c>
      <c r="G875">
        <v>5281.46</v>
      </c>
      <c r="I875">
        <v>7922.19</v>
      </c>
      <c r="J875" t="s">
        <v>147</v>
      </c>
      <c r="K875" s="1">
        <f t="shared" si="20"/>
        <v>10562.92</v>
      </c>
      <c r="L875" s="1">
        <v>0</v>
      </c>
    </row>
    <row r="876" spans="1:12" x14ac:dyDescent="0.25">
      <c r="A876">
        <v>408040050</v>
      </c>
      <c r="B876" t="s">
        <v>942</v>
      </c>
      <c r="C876" t="s">
        <v>767</v>
      </c>
      <c r="D876" t="s">
        <v>141</v>
      </c>
      <c r="F876">
        <v>1570.66</v>
      </c>
      <c r="G876">
        <v>1570.66</v>
      </c>
      <c r="H876">
        <v>4210.78</v>
      </c>
      <c r="I876">
        <v>7352.0999999999995</v>
      </c>
      <c r="J876" t="s">
        <v>147</v>
      </c>
      <c r="K876" s="1">
        <f t="shared" si="20"/>
        <v>6282.64</v>
      </c>
      <c r="L876" s="1">
        <v>0</v>
      </c>
    </row>
    <row r="877" spans="1:12" x14ac:dyDescent="0.25">
      <c r="A877">
        <v>408060603</v>
      </c>
      <c r="B877" t="s">
        <v>943</v>
      </c>
      <c r="C877" t="s">
        <v>767</v>
      </c>
      <c r="D877" t="s">
        <v>141</v>
      </c>
      <c r="F877">
        <v>203.29</v>
      </c>
      <c r="G877">
        <v>1016.45</v>
      </c>
      <c r="I877">
        <v>1219.74</v>
      </c>
      <c r="J877" t="s">
        <v>142</v>
      </c>
      <c r="K877" s="1">
        <f t="shared" si="20"/>
        <v>813.16</v>
      </c>
      <c r="L877" s="1">
        <f t="shared" si="21"/>
        <v>203.29000000000008</v>
      </c>
    </row>
    <row r="878" spans="1:12" x14ac:dyDescent="0.25">
      <c r="A878">
        <v>408030186</v>
      </c>
      <c r="B878" t="s">
        <v>944</v>
      </c>
      <c r="C878" t="s">
        <v>767</v>
      </c>
      <c r="D878" t="s">
        <v>141</v>
      </c>
      <c r="F878">
        <v>1554</v>
      </c>
      <c r="G878">
        <v>3108</v>
      </c>
      <c r="I878">
        <v>4662</v>
      </c>
      <c r="J878" t="s">
        <v>147</v>
      </c>
      <c r="K878" s="1">
        <f t="shared" si="20"/>
        <v>6216</v>
      </c>
      <c r="L878" s="1">
        <v>0</v>
      </c>
    </row>
    <row r="879" spans="1:12" x14ac:dyDescent="0.25">
      <c r="A879">
        <v>408030046</v>
      </c>
      <c r="B879" t="s">
        <v>945</v>
      </c>
      <c r="C879" t="s">
        <v>767</v>
      </c>
      <c r="D879" t="s">
        <v>141</v>
      </c>
      <c r="F879">
        <v>1600.27</v>
      </c>
      <c r="G879">
        <v>3200.54</v>
      </c>
      <c r="I879">
        <v>4800.8100000000004</v>
      </c>
      <c r="J879" t="s">
        <v>147</v>
      </c>
      <c r="K879" s="1">
        <f t="shared" si="20"/>
        <v>6401.08</v>
      </c>
      <c r="L879" s="1">
        <v>0</v>
      </c>
    </row>
    <row r="880" spans="1:12" x14ac:dyDescent="0.25">
      <c r="A880">
        <v>408030623</v>
      </c>
      <c r="B880" t="s">
        <v>946</v>
      </c>
      <c r="C880" t="s">
        <v>767</v>
      </c>
      <c r="D880" t="s">
        <v>141</v>
      </c>
      <c r="F880">
        <v>1614.24</v>
      </c>
      <c r="G880">
        <v>3228.48</v>
      </c>
      <c r="I880">
        <v>4842.72</v>
      </c>
      <c r="J880" t="s">
        <v>147</v>
      </c>
      <c r="K880" s="1">
        <f t="shared" si="20"/>
        <v>6456.96</v>
      </c>
      <c r="L880" s="1">
        <v>0</v>
      </c>
    </row>
    <row r="881" spans="1:12" x14ac:dyDescent="0.25">
      <c r="A881">
        <v>408060263</v>
      </c>
      <c r="B881" t="s">
        <v>947</v>
      </c>
      <c r="C881" t="s">
        <v>767</v>
      </c>
      <c r="D881" t="s">
        <v>141</v>
      </c>
      <c r="F881">
        <v>2561.2399999999998</v>
      </c>
      <c r="G881">
        <v>5122.4799999999996</v>
      </c>
      <c r="I881">
        <v>7683.72</v>
      </c>
      <c r="J881" t="s">
        <v>147</v>
      </c>
      <c r="K881" s="1">
        <f t="shared" si="20"/>
        <v>10244.959999999999</v>
      </c>
      <c r="L881" s="1">
        <v>0</v>
      </c>
    </row>
    <row r="882" spans="1:12" x14ac:dyDescent="0.25">
      <c r="A882">
        <v>408030763</v>
      </c>
      <c r="B882" t="s">
        <v>948</v>
      </c>
      <c r="C882" t="s">
        <v>767</v>
      </c>
      <c r="D882" t="s">
        <v>141</v>
      </c>
      <c r="F882">
        <v>3781.53</v>
      </c>
      <c r="G882">
        <v>7563.06</v>
      </c>
      <c r="I882">
        <v>11344.59</v>
      </c>
      <c r="J882" t="s">
        <v>147</v>
      </c>
      <c r="K882" s="1">
        <f t="shared" si="20"/>
        <v>15126.12</v>
      </c>
      <c r="L882" s="1">
        <v>0</v>
      </c>
    </row>
    <row r="883" spans="1:12" x14ac:dyDescent="0.25">
      <c r="A883">
        <v>408050446</v>
      </c>
      <c r="B883" t="s">
        <v>949</v>
      </c>
      <c r="C883" t="s">
        <v>767</v>
      </c>
      <c r="D883" t="s">
        <v>141</v>
      </c>
      <c r="F883">
        <v>268.41000000000003</v>
      </c>
      <c r="G883">
        <v>1073.6400000000001</v>
      </c>
      <c r="I883">
        <v>1342.05</v>
      </c>
      <c r="J883" t="s">
        <v>142</v>
      </c>
      <c r="K883" s="1">
        <f t="shared" si="20"/>
        <v>1073.6400000000001</v>
      </c>
      <c r="L883" s="1">
        <v>0</v>
      </c>
    </row>
    <row r="884" spans="1:12" x14ac:dyDescent="0.25">
      <c r="A884">
        <v>408060115</v>
      </c>
      <c r="B884" t="s">
        <v>950</v>
      </c>
      <c r="C884" t="s">
        <v>767</v>
      </c>
      <c r="D884" t="s">
        <v>141</v>
      </c>
      <c r="F884">
        <v>283.35000000000002</v>
      </c>
      <c r="G884">
        <v>1133.4000000000001</v>
      </c>
      <c r="I884">
        <v>1416.75</v>
      </c>
      <c r="J884" t="s">
        <v>142</v>
      </c>
      <c r="K884" s="1">
        <f t="shared" si="20"/>
        <v>1133.4000000000001</v>
      </c>
      <c r="L884" s="1">
        <v>0</v>
      </c>
    </row>
    <row r="885" spans="1:12" x14ac:dyDescent="0.25">
      <c r="A885">
        <v>408030585</v>
      </c>
      <c r="B885" t="s">
        <v>951</v>
      </c>
      <c r="C885" t="s">
        <v>767</v>
      </c>
      <c r="D885" t="s">
        <v>141</v>
      </c>
      <c r="F885">
        <v>964.94</v>
      </c>
      <c r="G885">
        <v>1929.88</v>
      </c>
      <c r="I885">
        <v>2894.82</v>
      </c>
      <c r="J885" t="s">
        <v>147</v>
      </c>
      <c r="K885" s="1">
        <f t="shared" si="20"/>
        <v>3859.76</v>
      </c>
      <c r="L885" s="1">
        <v>0</v>
      </c>
    </row>
    <row r="886" spans="1:12" x14ac:dyDescent="0.25">
      <c r="A886">
        <v>408060522</v>
      </c>
      <c r="B886" t="s">
        <v>952</v>
      </c>
      <c r="C886" t="s">
        <v>767</v>
      </c>
      <c r="D886" t="s">
        <v>141</v>
      </c>
      <c r="F886">
        <v>1044.8599999999999</v>
      </c>
      <c r="G886">
        <v>2089.7199999999998</v>
      </c>
      <c r="I886">
        <v>3134.58</v>
      </c>
      <c r="J886" t="s">
        <v>147</v>
      </c>
      <c r="K886" s="1">
        <f t="shared" si="20"/>
        <v>4179.4399999999996</v>
      </c>
      <c r="L886" s="1">
        <v>0</v>
      </c>
    </row>
    <row r="887" spans="1:12" x14ac:dyDescent="0.25">
      <c r="A887">
        <v>408030640</v>
      </c>
      <c r="B887" t="s">
        <v>953</v>
      </c>
      <c r="C887" t="s">
        <v>767</v>
      </c>
      <c r="D887" t="s">
        <v>141</v>
      </c>
      <c r="F887">
        <v>1413</v>
      </c>
      <c r="G887">
        <v>2826</v>
      </c>
      <c r="I887">
        <v>4239</v>
      </c>
      <c r="J887" t="s">
        <v>147</v>
      </c>
      <c r="K887" s="1">
        <f t="shared" si="20"/>
        <v>5652</v>
      </c>
      <c r="L887" s="1">
        <v>0</v>
      </c>
    </row>
    <row r="888" spans="1:12" x14ac:dyDescent="0.25">
      <c r="A888">
        <v>408030178</v>
      </c>
      <c r="B888" t="s">
        <v>954</v>
      </c>
      <c r="C888" t="s">
        <v>767</v>
      </c>
      <c r="D888" t="s">
        <v>141</v>
      </c>
      <c r="F888">
        <v>1554</v>
      </c>
      <c r="G888">
        <v>3108</v>
      </c>
      <c r="I888">
        <v>4662</v>
      </c>
      <c r="J888" t="s">
        <v>147</v>
      </c>
      <c r="K888" s="1">
        <f t="shared" si="20"/>
        <v>6216</v>
      </c>
      <c r="L888" s="1">
        <v>0</v>
      </c>
    </row>
    <row r="889" spans="1:12" x14ac:dyDescent="0.25">
      <c r="A889">
        <v>408030852</v>
      </c>
      <c r="B889" t="s">
        <v>955</v>
      </c>
      <c r="C889" t="s">
        <v>767</v>
      </c>
      <c r="D889" t="s">
        <v>141</v>
      </c>
      <c r="F889">
        <v>2640.73</v>
      </c>
      <c r="G889">
        <v>5281.46</v>
      </c>
      <c r="I889">
        <v>7922.19</v>
      </c>
      <c r="J889" t="s">
        <v>147</v>
      </c>
      <c r="K889" s="1">
        <f t="shared" si="20"/>
        <v>10562.92</v>
      </c>
      <c r="L889" s="1">
        <v>0</v>
      </c>
    </row>
    <row r="890" spans="1:12" x14ac:dyDescent="0.25">
      <c r="A890">
        <v>408030860</v>
      </c>
      <c r="B890" t="s">
        <v>956</v>
      </c>
      <c r="C890" t="s">
        <v>767</v>
      </c>
      <c r="D890" t="s">
        <v>141</v>
      </c>
      <c r="F890">
        <v>3589.94</v>
      </c>
      <c r="G890">
        <v>7179.88</v>
      </c>
      <c r="I890">
        <v>10769.82</v>
      </c>
      <c r="J890" t="s">
        <v>147</v>
      </c>
      <c r="K890" s="1">
        <f t="shared" si="20"/>
        <v>14359.76</v>
      </c>
      <c r="L890" s="1">
        <v>0</v>
      </c>
    </row>
    <row r="891" spans="1:12" x14ac:dyDescent="0.25">
      <c r="A891">
        <v>408030909</v>
      </c>
      <c r="B891" t="s">
        <v>957</v>
      </c>
      <c r="C891" t="s">
        <v>767</v>
      </c>
      <c r="D891" t="s">
        <v>141</v>
      </c>
      <c r="F891">
        <v>3752.89</v>
      </c>
      <c r="G891">
        <v>7505.78</v>
      </c>
      <c r="I891">
        <v>11258.67</v>
      </c>
      <c r="J891" t="s">
        <v>147</v>
      </c>
      <c r="K891" s="1">
        <f t="shared" si="20"/>
        <v>15011.56</v>
      </c>
      <c r="L891" s="1">
        <v>0</v>
      </c>
    </row>
    <row r="892" spans="1:12" x14ac:dyDescent="0.25">
      <c r="A892">
        <v>408010029</v>
      </c>
      <c r="B892" t="s">
        <v>958</v>
      </c>
      <c r="C892" t="s">
        <v>767</v>
      </c>
      <c r="D892" t="s">
        <v>141</v>
      </c>
      <c r="F892">
        <v>377.4</v>
      </c>
      <c r="G892">
        <v>754.8</v>
      </c>
      <c r="I892">
        <v>1132.2</v>
      </c>
      <c r="J892" t="s">
        <v>147</v>
      </c>
      <c r="K892" s="1">
        <f t="shared" si="20"/>
        <v>1509.6</v>
      </c>
      <c r="L892" s="1">
        <v>0</v>
      </c>
    </row>
    <row r="893" spans="1:12" x14ac:dyDescent="0.25">
      <c r="A893">
        <v>408020083</v>
      </c>
      <c r="B893" t="s">
        <v>959</v>
      </c>
      <c r="C893" t="s">
        <v>767</v>
      </c>
      <c r="D893" t="s">
        <v>141</v>
      </c>
      <c r="F893">
        <v>402.58</v>
      </c>
      <c r="G893">
        <v>805.16</v>
      </c>
      <c r="I893">
        <v>1207.74</v>
      </c>
      <c r="J893" t="s">
        <v>147</v>
      </c>
      <c r="K893" s="1">
        <f t="shared" si="20"/>
        <v>1610.32</v>
      </c>
      <c r="L893" s="1">
        <v>0</v>
      </c>
    </row>
    <row r="894" spans="1:12" x14ac:dyDescent="0.25">
      <c r="A894">
        <v>408050101</v>
      </c>
      <c r="B894" t="s">
        <v>960</v>
      </c>
      <c r="C894" t="s">
        <v>767</v>
      </c>
      <c r="D894" t="s">
        <v>141</v>
      </c>
      <c r="F894">
        <v>344.06</v>
      </c>
      <c r="G894">
        <v>1032.18</v>
      </c>
      <c r="I894">
        <v>1376.24</v>
      </c>
      <c r="J894" t="s">
        <v>142</v>
      </c>
      <c r="K894" s="1">
        <f t="shared" si="20"/>
        <v>1376.24</v>
      </c>
      <c r="L894" s="1">
        <v>0</v>
      </c>
    </row>
    <row r="895" spans="1:12" x14ac:dyDescent="0.25">
      <c r="A895">
        <v>408020504</v>
      </c>
      <c r="B895" t="s">
        <v>961</v>
      </c>
      <c r="C895" t="s">
        <v>767</v>
      </c>
      <c r="D895" t="s">
        <v>141</v>
      </c>
      <c r="F895">
        <v>261.64</v>
      </c>
      <c r="G895">
        <v>1046.56</v>
      </c>
      <c r="I895">
        <v>1308.2</v>
      </c>
      <c r="J895" t="s">
        <v>142</v>
      </c>
      <c r="K895" s="1">
        <f t="shared" si="20"/>
        <v>1046.56</v>
      </c>
      <c r="L895" s="1">
        <v>0</v>
      </c>
    </row>
    <row r="896" spans="1:12" x14ac:dyDescent="0.25">
      <c r="A896">
        <v>408050322</v>
      </c>
      <c r="B896" t="s">
        <v>962</v>
      </c>
      <c r="C896" t="s">
        <v>767</v>
      </c>
      <c r="D896" t="s">
        <v>141</v>
      </c>
      <c r="F896">
        <v>213.3</v>
      </c>
      <c r="G896">
        <v>1066.5</v>
      </c>
      <c r="I896">
        <v>1279.8</v>
      </c>
      <c r="J896" t="s">
        <v>142</v>
      </c>
      <c r="K896" s="1">
        <f t="shared" si="20"/>
        <v>853.2</v>
      </c>
      <c r="L896" s="1">
        <f t="shared" si="21"/>
        <v>213.29999999999995</v>
      </c>
    </row>
    <row r="897" spans="1:12" x14ac:dyDescent="0.25">
      <c r="A897">
        <v>408020490</v>
      </c>
      <c r="B897" t="s">
        <v>963</v>
      </c>
      <c r="C897" t="s">
        <v>767</v>
      </c>
      <c r="D897" t="s">
        <v>141</v>
      </c>
      <c r="F897">
        <v>222.09</v>
      </c>
      <c r="G897">
        <v>1110.45</v>
      </c>
      <c r="I897">
        <v>1332.54</v>
      </c>
      <c r="J897" t="s">
        <v>142</v>
      </c>
      <c r="K897" s="1">
        <f t="shared" si="20"/>
        <v>888.36</v>
      </c>
      <c r="L897" s="1">
        <f t="shared" si="21"/>
        <v>222.09000000000003</v>
      </c>
    </row>
    <row r="898" spans="1:12" x14ac:dyDescent="0.25">
      <c r="A898">
        <v>408060107</v>
      </c>
      <c r="B898" t="s">
        <v>964</v>
      </c>
      <c r="C898" t="s">
        <v>767</v>
      </c>
      <c r="D898" t="s">
        <v>141</v>
      </c>
      <c r="F898">
        <v>429.35</v>
      </c>
      <c r="G898">
        <v>1288.05</v>
      </c>
      <c r="I898">
        <v>1717.4</v>
      </c>
      <c r="J898" t="s">
        <v>142</v>
      </c>
      <c r="K898" s="1">
        <f t="shared" ref="K898:K961" si="22">(F898*4)</f>
        <v>1717.4</v>
      </c>
      <c r="L898" s="1">
        <v>0</v>
      </c>
    </row>
    <row r="899" spans="1:12" x14ac:dyDescent="0.25">
      <c r="A899">
        <v>408050802</v>
      </c>
      <c r="B899" t="s">
        <v>965</v>
      </c>
      <c r="C899" t="s">
        <v>767</v>
      </c>
      <c r="D899" t="s">
        <v>141</v>
      </c>
      <c r="F899">
        <v>759.42</v>
      </c>
      <c r="G899">
        <v>1518.84</v>
      </c>
      <c r="I899">
        <v>2278.2600000000002</v>
      </c>
      <c r="J899" t="s">
        <v>142</v>
      </c>
      <c r="K899" s="1">
        <f t="shared" si="22"/>
        <v>3037.68</v>
      </c>
      <c r="L899" s="1">
        <v>0</v>
      </c>
    </row>
    <row r="900" spans="1:12" x14ac:dyDescent="0.25">
      <c r="A900">
        <v>408040122</v>
      </c>
      <c r="B900" t="s">
        <v>966</v>
      </c>
      <c r="C900" t="s">
        <v>767</v>
      </c>
      <c r="D900" t="s">
        <v>141</v>
      </c>
      <c r="F900">
        <v>759.43</v>
      </c>
      <c r="G900">
        <v>1518.86</v>
      </c>
      <c r="I900">
        <v>2278.29</v>
      </c>
      <c r="J900" t="s">
        <v>142</v>
      </c>
      <c r="K900" s="1">
        <f t="shared" si="22"/>
        <v>3037.72</v>
      </c>
      <c r="L900" s="1">
        <v>0</v>
      </c>
    </row>
    <row r="901" spans="1:12" x14ac:dyDescent="0.25">
      <c r="A901">
        <v>408040025</v>
      </c>
      <c r="B901" t="s">
        <v>967</v>
      </c>
      <c r="C901" t="s">
        <v>767</v>
      </c>
      <c r="D901" t="s">
        <v>141</v>
      </c>
      <c r="F901">
        <v>784.95</v>
      </c>
      <c r="G901">
        <v>1569.9</v>
      </c>
      <c r="I901">
        <v>2354.85</v>
      </c>
      <c r="J901" t="s">
        <v>142</v>
      </c>
      <c r="K901" s="1">
        <f t="shared" si="22"/>
        <v>3139.8</v>
      </c>
      <c r="L901" s="1">
        <v>0</v>
      </c>
    </row>
    <row r="902" spans="1:12" x14ac:dyDescent="0.25">
      <c r="A902">
        <v>408040033</v>
      </c>
      <c r="B902" t="s">
        <v>968</v>
      </c>
      <c r="C902" t="s">
        <v>767</v>
      </c>
      <c r="D902" t="s">
        <v>141</v>
      </c>
      <c r="F902">
        <v>784.95</v>
      </c>
      <c r="G902">
        <v>1569.9</v>
      </c>
      <c r="I902">
        <v>2354.85</v>
      </c>
      <c r="J902" t="s">
        <v>147</v>
      </c>
      <c r="K902" s="1">
        <f t="shared" si="22"/>
        <v>3139.8</v>
      </c>
      <c r="L902" s="1">
        <v>0</v>
      </c>
    </row>
    <row r="903" spans="1:12" x14ac:dyDescent="0.25">
      <c r="A903">
        <v>408030704</v>
      </c>
      <c r="B903" t="s">
        <v>969</v>
      </c>
      <c r="C903" t="s">
        <v>767</v>
      </c>
      <c r="D903" t="s">
        <v>141</v>
      </c>
      <c r="F903">
        <v>985.52</v>
      </c>
      <c r="G903">
        <v>1971.04</v>
      </c>
      <c r="I903">
        <v>2956.56</v>
      </c>
      <c r="J903" t="s">
        <v>147</v>
      </c>
      <c r="K903" s="1">
        <f t="shared" si="22"/>
        <v>3942.08</v>
      </c>
      <c r="L903" s="1">
        <v>0</v>
      </c>
    </row>
    <row r="904" spans="1:12" x14ac:dyDescent="0.25">
      <c r="A904">
        <v>408060514</v>
      </c>
      <c r="B904" t="s">
        <v>970</v>
      </c>
      <c r="C904" t="s">
        <v>767</v>
      </c>
      <c r="D904" t="s">
        <v>141</v>
      </c>
      <c r="F904">
        <v>1297.01</v>
      </c>
      <c r="G904">
        <v>2594.02</v>
      </c>
      <c r="I904">
        <v>3891.03</v>
      </c>
      <c r="J904" t="s">
        <v>147</v>
      </c>
      <c r="K904" s="1">
        <f t="shared" si="22"/>
        <v>5188.04</v>
      </c>
      <c r="L904" s="1">
        <v>0</v>
      </c>
    </row>
    <row r="905" spans="1:12" x14ac:dyDescent="0.25">
      <c r="A905">
        <v>408030690</v>
      </c>
      <c r="B905" t="s">
        <v>971</v>
      </c>
      <c r="C905" t="s">
        <v>767</v>
      </c>
      <c r="D905" t="s">
        <v>141</v>
      </c>
      <c r="F905">
        <v>2873.08</v>
      </c>
      <c r="G905">
        <v>5746.16</v>
      </c>
      <c r="I905">
        <v>8619.24</v>
      </c>
      <c r="J905" t="s">
        <v>147</v>
      </c>
      <c r="K905" s="1">
        <f t="shared" si="22"/>
        <v>11492.32</v>
      </c>
      <c r="L905" s="1">
        <v>0</v>
      </c>
    </row>
    <row r="906" spans="1:12" x14ac:dyDescent="0.25">
      <c r="A906">
        <v>408040173</v>
      </c>
      <c r="B906" t="s">
        <v>972</v>
      </c>
      <c r="C906" t="s">
        <v>767</v>
      </c>
      <c r="D906" t="s">
        <v>141</v>
      </c>
      <c r="F906">
        <v>150.04</v>
      </c>
      <c r="G906">
        <v>300.08</v>
      </c>
      <c r="I906">
        <v>450.12</v>
      </c>
      <c r="J906" t="s">
        <v>147</v>
      </c>
      <c r="K906" s="1">
        <f t="shared" si="22"/>
        <v>600.16</v>
      </c>
      <c r="L906" s="1">
        <v>0</v>
      </c>
    </row>
    <row r="907" spans="1:12" x14ac:dyDescent="0.25">
      <c r="A907">
        <v>408010207</v>
      </c>
      <c r="B907" t="s">
        <v>973</v>
      </c>
      <c r="C907" t="s">
        <v>767</v>
      </c>
      <c r="D907" t="s">
        <v>141</v>
      </c>
      <c r="F907">
        <v>452.9</v>
      </c>
      <c r="G907">
        <v>905.8</v>
      </c>
      <c r="I907">
        <v>1358.7</v>
      </c>
      <c r="J907" t="s">
        <v>142</v>
      </c>
      <c r="K907" s="1">
        <f t="shared" si="22"/>
        <v>1811.6</v>
      </c>
      <c r="L907" s="1">
        <v>0</v>
      </c>
    </row>
    <row r="908" spans="1:12" x14ac:dyDescent="0.25">
      <c r="A908">
        <v>408030755</v>
      </c>
      <c r="B908" t="s">
        <v>974</v>
      </c>
      <c r="C908" t="s">
        <v>767</v>
      </c>
      <c r="D908" t="s">
        <v>141</v>
      </c>
      <c r="F908">
        <v>262.95999999999998</v>
      </c>
      <c r="G908">
        <v>1051.8399999999999</v>
      </c>
      <c r="I908">
        <v>1314.8</v>
      </c>
      <c r="J908" t="s">
        <v>142</v>
      </c>
      <c r="K908" s="1">
        <f t="shared" si="22"/>
        <v>1051.8399999999999</v>
      </c>
      <c r="L908" s="1">
        <v>0</v>
      </c>
    </row>
    <row r="909" spans="1:12" x14ac:dyDescent="0.25">
      <c r="A909">
        <v>408020636</v>
      </c>
      <c r="B909" t="s">
        <v>975</v>
      </c>
      <c r="C909" t="s">
        <v>767</v>
      </c>
      <c r="D909" t="s">
        <v>141</v>
      </c>
      <c r="F909">
        <v>371.88</v>
      </c>
      <c r="G909">
        <v>1115.6400000000001</v>
      </c>
      <c r="I909">
        <v>1487.52</v>
      </c>
      <c r="J909" t="s">
        <v>142</v>
      </c>
      <c r="K909" s="1">
        <f t="shared" si="22"/>
        <v>1487.52</v>
      </c>
      <c r="L909" s="1">
        <v>0</v>
      </c>
    </row>
    <row r="910" spans="1:12" x14ac:dyDescent="0.25">
      <c r="A910">
        <v>408030364</v>
      </c>
      <c r="B910" t="s">
        <v>976</v>
      </c>
      <c r="C910" t="s">
        <v>767</v>
      </c>
      <c r="D910" t="s">
        <v>141</v>
      </c>
      <c r="F910">
        <v>1265.6300000000001</v>
      </c>
      <c r="G910">
        <v>2531.2600000000002</v>
      </c>
      <c r="I910">
        <v>3796.89</v>
      </c>
      <c r="J910" t="s">
        <v>147</v>
      </c>
      <c r="K910" s="1">
        <f t="shared" si="22"/>
        <v>5062.5200000000004</v>
      </c>
      <c r="L910" s="1">
        <v>0</v>
      </c>
    </row>
    <row r="911" spans="1:12" x14ac:dyDescent="0.25">
      <c r="A911">
        <v>408030127</v>
      </c>
      <c r="B911" t="s">
        <v>977</v>
      </c>
      <c r="C911" t="s">
        <v>767</v>
      </c>
      <c r="D911" t="s">
        <v>141</v>
      </c>
      <c r="F911">
        <v>1303.1500000000001</v>
      </c>
      <c r="G911">
        <v>2606.3000000000002</v>
      </c>
      <c r="I911">
        <v>3909.45</v>
      </c>
      <c r="J911" t="s">
        <v>147</v>
      </c>
      <c r="K911" s="1">
        <f t="shared" si="22"/>
        <v>5212.6000000000004</v>
      </c>
      <c r="L911" s="1">
        <v>0</v>
      </c>
    </row>
    <row r="912" spans="1:12" x14ac:dyDescent="0.25">
      <c r="A912">
        <v>408030208</v>
      </c>
      <c r="B912" t="s">
        <v>978</v>
      </c>
      <c r="C912" t="s">
        <v>767</v>
      </c>
      <c r="D912" t="s">
        <v>141</v>
      </c>
      <c r="F912">
        <v>1554</v>
      </c>
      <c r="G912">
        <v>3108</v>
      </c>
      <c r="I912">
        <v>4662</v>
      </c>
      <c r="J912" t="s">
        <v>147</v>
      </c>
      <c r="K912" s="1">
        <f t="shared" si="22"/>
        <v>6216</v>
      </c>
      <c r="L912" s="1">
        <v>0</v>
      </c>
    </row>
    <row r="913" spans="1:12" x14ac:dyDescent="0.25">
      <c r="A913">
        <v>408030577</v>
      </c>
      <c r="B913" t="s">
        <v>979</v>
      </c>
      <c r="C913" t="s">
        <v>767</v>
      </c>
      <c r="D913" t="s">
        <v>141</v>
      </c>
      <c r="F913">
        <v>1632.4</v>
      </c>
      <c r="G913">
        <v>3264.8</v>
      </c>
      <c r="I913">
        <v>4897.2</v>
      </c>
      <c r="J913" t="s">
        <v>147</v>
      </c>
      <c r="K913" s="1">
        <f t="shared" si="22"/>
        <v>6529.6</v>
      </c>
      <c r="L913" s="1">
        <v>0</v>
      </c>
    </row>
    <row r="914" spans="1:12" x14ac:dyDescent="0.25">
      <c r="A914">
        <v>408030089</v>
      </c>
      <c r="B914" t="s">
        <v>980</v>
      </c>
      <c r="C914" t="s">
        <v>767</v>
      </c>
      <c r="D914" t="s">
        <v>141</v>
      </c>
      <c r="F914">
        <v>1719.06</v>
      </c>
      <c r="G914">
        <v>3438.12</v>
      </c>
      <c r="I914">
        <v>5157.18</v>
      </c>
      <c r="J914" t="s">
        <v>147</v>
      </c>
      <c r="K914" s="1">
        <f t="shared" si="22"/>
        <v>6876.24</v>
      </c>
      <c r="L914" s="1">
        <v>0</v>
      </c>
    </row>
    <row r="915" spans="1:12" x14ac:dyDescent="0.25">
      <c r="A915">
        <v>408030674</v>
      </c>
      <c r="B915" t="s">
        <v>981</v>
      </c>
      <c r="C915" t="s">
        <v>767</v>
      </c>
      <c r="D915" t="s">
        <v>141</v>
      </c>
      <c r="F915">
        <v>1720.27</v>
      </c>
      <c r="G915">
        <v>3440.54</v>
      </c>
      <c r="I915">
        <v>5160.8100000000004</v>
      </c>
      <c r="J915" t="s">
        <v>147</v>
      </c>
      <c r="K915" s="1">
        <f t="shared" si="22"/>
        <v>6881.08</v>
      </c>
      <c r="L915" s="1">
        <v>0</v>
      </c>
    </row>
    <row r="916" spans="1:12" x14ac:dyDescent="0.25">
      <c r="A916">
        <v>408030550</v>
      </c>
      <c r="B916" t="s">
        <v>982</v>
      </c>
      <c r="C916" t="s">
        <v>767</v>
      </c>
      <c r="D916" t="s">
        <v>141</v>
      </c>
      <c r="F916">
        <v>1722.4</v>
      </c>
      <c r="G916">
        <v>3444.8</v>
      </c>
      <c r="I916">
        <v>5167.2</v>
      </c>
      <c r="J916" t="s">
        <v>147</v>
      </c>
      <c r="K916" s="1">
        <f t="shared" si="22"/>
        <v>6889.6</v>
      </c>
      <c r="L916" s="1">
        <v>0</v>
      </c>
    </row>
    <row r="917" spans="1:12" x14ac:dyDescent="0.25">
      <c r="A917">
        <v>408030518</v>
      </c>
      <c r="B917" t="s">
        <v>983</v>
      </c>
      <c r="C917" t="s">
        <v>767</v>
      </c>
      <c r="D917" t="s">
        <v>141</v>
      </c>
      <c r="F917">
        <v>1953.23</v>
      </c>
      <c r="G917">
        <v>3906.46</v>
      </c>
      <c r="I917">
        <v>5859.69</v>
      </c>
      <c r="J917" t="s">
        <v>147</v>
      </c>
      <c r="K917" s="1">
        <f t="shared" si="22"/>
        <v>7812.92</v>
      </c>
      <c r="L917" s="1">
        <v>0</v>
      </c>
    </row>
    <row r="918" spans="1:12" x14ac:dyDescent="0.25">
      <c r="A918">
        <v>408030682</v>
      </c>
      <c r="B918" t="s">
        <v>984</v>
      </c>
      <c r="C918" t="s">
        <v>767</v>
      </c>
      <c r="D918" t="s">
        <v>141</v>
      </c>
      <c r="F918">
        <v>2006.34</v>
      </c>
      <c r="G918">
        <v>4012.68</v>
      </c>
      <c r="I918">
        <v>6019.02</v>
      </c>
      <c r="J918" t="s">
        <v>147</v>
      </c>
      <c r="K918" s="1">
        <f t="shared" si="22"/>
        <v>8025.36</v>
      </c>
      <c r="L918" s="1">
        <v>0</v>
      </c>
    </row>
    <row r="919" spans="1:12" x14ac:dyDescent="0.25">
      <c r="A919">
        <v>408030712</v>
      </c>
      <c r="B919" t="s">
        <v>985</v>
      </c>
      <c r="C919" t="s">
        <v>767</v>
      </c>
      <c r="D919" t="s">
        <v>141</v>
      </c>
      <c r="F919">
        <v>2780.77</v>
      </c>
      <c r="G919">
        <v>5561.54</v>
      </c>
      <c r="I919">
        <v>8342.31</v>
      </c>
      <c r="J919" t="s">
        <v>147</v>
      </c>
      <c r="K919" s="1">
        <f t="shared" si="22"/>
        <v>11123.08</v>
      </c>
      <c r="L919" s="1">
        <v>0</v>
      </c>
    </row>
    <row r="920" spans="1:12" x14ac:dyDescent="0.25">
      <c r="A920">
        <v>408030097</v>
      </c>
      <c r="B920" t="s">
        <v>986</v>
      </c>
      <c r="C920" t="s">
        <v>767</v>
      </c>
      <c r="D920" t="s">
        <v>141</v>
      </c>
      <c r="F920">
        <v>2781.7</v>
      </c>
      <c r="G920">
        <v>5563.4</v>
      </c>
      <c r="I920">
        <v>8345.1</v>
      </c>
      <c r="J920" t="s">
        <v>147</v>
      </c>
      <c r="K920" s="1">
        <f t="shared" si="22"/>
        <v>11126.8</v>
      </c>
      <c r="L920" s="1">
        <v>0</v>
      </c>
    </row>
    <row r="921" spans="1:12" x14ac:dyDescent="0.25">
      <c r="A921">
        <v>408030720</v>
      </c>
      <c r="B921" t="s">
        <v>987</v>
      </c>
      <c r="C921" t="s">
        <v>767</v>
      </c>
      <c r="D921" t="s">
        <v>141</v>
      </c>
      <c r="F921">
        <v>2873.08</v>
      </c>
      <c r="G921">
        <v>5746.16</v>
      </c>
      <c r="I921">
        <v>8619.24</v>
      </c>
      <c r="J921" t="s">
        <v>147</v>
      </c>
      <c r="K921" s="1">
        <f t="shared" si="22"/>
        <v>11492.32</v>
      </c>
      <c r="L921" s="1">
        <v>0</v>
      </c>
    </row>
    <row r="922" spans="1:12" x14ac:dyDescent="0.25">
      <c r="A922">
        <v>408030666</v>
      </c>
      <c r="B922" t="s">
        <v>988</v>
      </c>
      <c r="C922" t="s">
        <v>767</v>
      </c>
      <c r="D922" t="s">
        <v>141</v>
      </c>
      <c r="F922">
        <v>3780.09</v>
      </c>
      <c r="G922">
        <v>7560.18</v>
      </c>
      <c r="I922">
        <v>11340.27</v>
      </c>
      <c r="J922" t="s">
        <v>147</v>
      </c>
      <c r="K922" s="1">
        <f t="shared" si="22"/>
        <v>15120.36</v>
      </c>
      <c r="L922" s="1">
        <v>0</v>
      </c>
    </row>
    <row r="923" spans="1:12" x14ac:dyDescent="0.25">
      <c r="A923">
        <v>408060409</v>
      </c>
      <c r="B923" t="s">
        <v>989</v>
      </c>
      <c r="C923" t="s">
        <v>767</v>
      </c>
      <c r="D923" t="s">
        <v>141</v>
      </c>
      <c r="F923">
        <v>225.17</v>
      </c>
      <c r="G923">
        <v>675.51</v>
      </c>
      <c r="I923" t="e">
        <v>#REF!</v>
      </c>
      <c r="J923" t="s">
        <v>142</v>
      </c>
      <c r="K923" s="1">
        <f t="shared" si="22"/>
        <v>900.68</v>
      </c>
      <c r="L923" s="1">
        <v>0</v>
      </c>
    </row>
    <row r="924" spans="1:12" x14ac:dyDescent="0.25">
      <c r="A924">
        <v>408060492</v>
      </c>
      <c r="B924" t="s">
        <v>990</v>
      </c>
      <c r="C924" t="s">
        <v>767</v>
      </c>
      <c r="D924" t="s">
        <v>141</v>
      </c>
      <c r="F924">
        <v>338.92</v>
      </c>
      <c r="G924">
        <v>677.84</v>
      </c>
      <c r="I924">
        <v>1016.76</v>
      </c>
      <c r="J924" t="s">
        <v>147</v>
      </c>
      <c r="K924" s="1">
        <f t="shared" si="22"/>
        <v>1355.68</v>
      </c>
      <c r="L924" s="1">
        <v>0</v>
      </c>
    </row>
    <row r="925" spans="1:12" x14ac:dyDescent="0.25">
      <c r="A925">
        <v>408050756</v>
      </c>
      <c r="B925" t="s">
        <v>991</v>
      </c>
      <c r="C925" t="s">
        <v>767</v>
      </c>
      <c r="D925" t="s">
        <v>141</v>
      </c>
      <c r="F925">
        <v>344.52</v>
      </c>
      <c r="G925">
        <v>689.04</v>
      </c>
      <c r="I925">
        <v>1033.56</v>
      </c>
      <c r="J925" t="s">
        <v>147</v>
      </c>
      <c r="K925" s="1">
        <f t="shared" si="22"/>
        <v>1378.08</v>
      </c>
      <c r="L925" s="1">
        <v>0</v>
      </c>
    </row>
    <row r="926" spans="1:12" x14ac:dyDescent="0.25">
      <c r="A926">
        <v>408010010</v>
      </c>
      <c r="B926" t="s">
        <v>992</v>
      </c>
      <c r="C926" t="s">
        <v>767</v>
      </c>
      <c r="D926" t="s">
        <v>141</v>
      </c>
      <c r="F926">
        <v>354.91</v>
      </c>
      <c r="G926">
        <v>709.82</v>
      </c>
      <c r="I926">
        <v>1064.73</v>
      </c>
      <c r="J926" t="s">
        <v>147</v>
      </c>
      <c r="K926" s="1">
        <f t="shared" si="22"/>
        <v>1419.64</v>
      </c>
      <c r="L926" s="1">
        <v>0</v>
      </c>
    </row>
    <row r="927" spans="1:12" x14ac:dyDescent="0.25">
      <c r="A927">
        <v>408060506</v>
      </c>
      <c r="B927" t="s">
        <v>993</v>
      </c>
      <c r="C927" t="s">
        <v>767</v>
      </c>
      <c r="D927" t="s">
        <v>141</v>
      </c>
      <c r="F927">
        <v>402.16</v>
      </c>
      <c r="G927">
        <v>804.32</v>
      </c>
      <c r="I927">
        <v>1206.48</v>
      </c>
      <c r="J927" t="s">
        <v>147</v>
      </c>
      <c r="K927" s="1">
        <f t="shared" si="22"/>
        <v>1608.64</v>
      </c>
      <c r="L927" s="1">
        <v>0</v>
      </c>
    </row>
    <row r="928" spans="1:12" x14ac:dyDescent="0.25">
      <c r="A928">
        <v>408030348</v>
      </c>
      <c r="B928" t="s">
        <v>994</v>
      </c>
      <c r="C928" t="s">
        <v>767</v>
      </c>
      <c r="D928" t="s">
        <v>141</v>
      </c>
      <c r="F928">
        <v>492.59</v>
      </c>
      <c r="G928">
        <v>985.18</v>
      </c>
      <c r="I928">
        <v>1477.77</v>
      </c>
      <c r="J928" t="s">
        <v>147</v>
      </c>
      <c r="K928" s="1">
        <f t="shared" si="22"/>
        <v>1970.36</v>
      </c>
      <c r="L928" s="1">
        <v>0</v>
      </c>
    </row>
    <row r="929" spans="1:12" x14ac:dyDescent="0.25">
      <c r="A929">
        <v>408060204</v>
      </c>
      <c r="B929" t="s">
        <v>995</v>
      </c>
      <c r="C929" t="s">
        <v>767</v>
      </c>
      <c r="D929" t="s">
        <v>141</v>
      </c>
      <c r="F929">
        <v>203.29</v>
      </c>
      <c r="G929">
        <v>1016.45</v>
      </c>
      <c r="I929">
        <v>1219.74</v>
      </c>
      <c r="J929" t="s">
        <v>142</v>
      </c>
      <c r="K929" s="1">
        <f t="shared" si="22"/>
        <v>813.16</v>
      </c>
      <c r="L929" s="1">
        <f t="shared" ref="L929:L959" si="23">G929-K929</f>
        <v>203.29000000000008</v>
      </c>
    </row>
    <row r="930" spans="1:12" x14ac:dyDescent="0.25">
      <c r="A930">
        <v>408050721</v>
      </c>
      <c r="B930" t="s">
        <v>996</v>
      </c>
      <c r="C930" t="s">
        <v>767</v>
      </c>
      <c r="D930" t="s">
        <v>141</v>
      </c>
      <c r="F930">
        <v>268.42</v>
      </c>
      <c r="G930">
        <v>1073.68</v>
      </c>
      <c r="I930">
        <v>1342.1</v>
      </c>
      <c r="J930" t="s">
        <v>142</v>
      </c>
      <c r="K930" s="1">
        <f t="shared" si="22"/>
        <v>1073.68</v>
      </c>
      <c r="L930" s="1">
        <v>0</v>
      </c>
    </row>
    <row r="931" spans="1:12" x14ac:dyDescent="0.25">
      <c r="A931">
        <v>408050411</v>
      </c>
      <c r="B931" t="s">
        <v>997</v>
      </c>
      <c r="C931" t="s">
        <v>767</v>
      </c>
      <c r="D931" t="s">
        <v>141</v>
      </c>
      <c r="F931">
        <v>614.28</v>
      </c>
      <c r="G931">
        <v>1228.56</v>
      </c>
      <c r="I931">
        <v>1842.84</v>
      </c>
      <c r="J931" t="s">
        <v>147</v>
      </c>
      <c r="K931" s="1">
        <f t="shared" si="22"/>
        <v>2457.12</v>
      </c>
      <c r="L931" s="1">
        <v>0</v>
      </c>
    </row>
    <row r="932" spans="1:12" x14ac:dyDescent="0.25">
      <c r="A932">
        <v>408050438</v>
      </c>
      <c r="B932" t="s">
        <v>998</v>
      </c>
      <c r="C932" t="s">
        <v>767</v>
      </c>
      <c r="D932" t="s">
        <v>141</v>
      </c>
      <c r="F932">
        <v>759.42</v>
      </c>
      <c r="G932">
        <v>1518.84</v>
      </c>
      <c r="I932">
        <v>2278.2600000000002</v>
      </c>
      <c r="J932" t="s">
        <v>142</v>
      </c>
      <c r="K932" s="1">
        <f t="shared" si="22"/>
        <v>3037.68</v>
      </c>
      <c r="L932" s="1">
        <v>0</v>
      </c>
    </row>
    <row r="933" spans="1:12" x14ac:dyDescent="0.25">
      <c r="A933">
        <v>408030798</v>
      </c>
      <c r="B933" t="s">
        <v>999</v>
      </c>
      <c r="C933" t="s">
        <v>767</v>
      </c>
      <c r="D933" t="s">
        <v>141</v>
      </c>
      <c r="F933">
        <v>985.52</v>
      </c>
      <c r="G933">
        <v>1971.04</v>
      </c>
      <c r="I933">
        <v>2956.56</v>
      </c>
      <c r="J933" t="s">
        <v>147</v>
      </c>
      <c r="K933" s="1">
        <f t="shared" si="22"/>
        <v>3942.08</v>
      </c>
      <c r="L933" s="1">
        <v>0</v>
      </c>
    </row>
    <row r="934" spans="1:12" x14ac:dyDescent="0.25">
      <c r="A934">
        <v>408030780</v>
      </c>
      <c r="B934" t="s">
        <v>1000</v>
      </c>
      <c r="C934" t="s">
        <v>767</v>
      </c>
      <c r="D934" t="s">
        <v>141</v>
      </c>
      <c r="F934">
        <v>1106.52</v>
      </c>
      <c r="G934">
        <v>2213.04</v>
      </c>
      <c r="I934">
        <v>3319.56</v>
      </c>
      <c r="J934" t="s">
        <v>147</v>
      </c>
      <c r="K934" s="1">
        <f t="shared" si="22"/>
        <v>4426.08</v>
      </c>
      <c r="L934" s="1">
        <v>0</v>
      </c>
    </row>
    <row r="935" spans="1:12" x14ac:dyDescent="0.25">
      <c r="A935">
        <v>408010088</v>
      </c>
      <c r="B935" t="s">
        <v>1001</v>
      </c>
      <c r="C935" t="s">
        <v>767</v>
      </c>
      <c r="D935" t="s">
        <v>141</v>
      </c>
      <c r="F935">
        <v>1135.17</v>
      </c>
      <c r="G935">
        <v>2270.34</v>
      </c>
      <c r="I935">
        <v>3405.51</v>
      </c>
      <c r="J935" t="s">
        <v>147</v>
      </c>
      <c r="K935" s="1">
        <f t="shared" si="22"/>
        <v>4540.68</v>
      </c>
      <c r="L935" s="1">
        <v>0</v>
      </c>
    </row>
    <row r="936" spans="1:12" x14ac:dyDescent="0.25">
      <c r="A936">
        <v>408030330</v>
      </c>
      <c r="B936" t="s">
        <v>1002</v>
      </c>
      <c r="C936" t="s">
        <v>767</v>
      </c>
      <c r="D936" t="s">
        <v>141</v>
      </c>
      <c r="F936">
        <v>1171.83</v>
      </c>
      <c r="G936">
        <v>2343.66</v>
      </c>
      <c r="I936">
        <v>3515.49</v>
      </c>
      <c r="J936" t="s">
        <v>147</v>
      </c>
      <c r="K936" s="1">
        <f t="shared" si="22"/>
        <v>4687.32</v>
      </c>
      <c r="L936" s="1">
        <v>0</v>
      </c>
    </row>
    <row r="937" spans="1:12" x14ac:dyDescent="0.25">
      <c r="A937">
        <v>408030372</v>
      </c>
      <c r="B937" t="s">
        <v>1003</v>
      </c>
      <c r="C937" t="s">
        <v>767</v>
      </c>
      <c r="D937" t="s">
        <v>141</v>
      </c>
      <c r="F937">
        <v>1444.26</v>
      </c>
      <c r="G937">
        <v>2888.52</v>
      </c>
      <c r="I937">
        <v>4332.78</v>
      </c>
      <c r="J937" t="s">
        <v>147</v>
      </c>
      <c r="K937" s="1">
        <f t="shared" si="22"/>
        <v>5777.04</v>
      </c>
      <c r="L937" s="1">
        <v>0</v>
      </c>
    </row>
    <row r="938" spans="1:12" x14ac:dyDescent="0.25">
      <c r="A938">
        <v>408030194</v>
      </c>
      <c r="B938" t="s">
        <v>1004</v>
      </c>
      <c r="C938" t="s">
        <v>767</v>
      </c>
      <c r="D938" t="s">
        <v>141</v>
      </c>
      <c r="F938">
        <v>1554</v>
      </c>
      <c r="G938">
        <v>3108</v>
      </c>
      <c r="I938">
        <v>4662</v>
      </c>
      <c r="J938" t="s">
        <v>147</v>
      </c>
      <c r="K938" s="1">
        <f t="shared" si="22"/>
        <v>6216</v>
      </c>
      <c r="L938" s="1">
        <v>0</v>
      </c>
    </row>
    <row r="939" spans="1:12" x14ac:dyDescent="0.25">
      <c r="A939">
        <v>408030216</v>
      </c>
      <c r="B939" t="s">
        <v>1005</v>
      </c>
      <c r="C939" t="s">
        <v>767</v>
      </c>
      <c r="D939" t="s">
        <v>141</v>
      </c>
      <c r="F939">
        <v>1554</v>
      </c>
      <c r="G939">
        <v>3108</v>
      </c>
      <c r="I939">
        <v>4662</v>
      </c>
      <c r="J939" t="s">
        <v>147</v>
      </c>
      <c r="K939" s="1">
        <f t="shared" si="22"/>
        <v>6216</v>
      </c>
      <c r="L939" s="1">
        <v>0</v>
      </c>
    </row>
    <row r="940" spans="1:12" x14ac:dyDescent="0.25">
      <c r="A940">
        <v>408030224</v>
      </c>
      <c r="B940" t="s">
        <v>1006</v>
      </c>
      <c r="C940" t="s">
        <v>767</v>
      </c>
      <c r="D940" t="s">
        <v>141</v>
      </c>
      <c r="F940">
        <v>1554</v>
      </c>
      <c r="G940">
        <v>3108</v>
      </c>
      <c r="I940">
        <v>4662</v>
      </c>
      <c r="J940" t="s">
        <v>147</v>
      </c>
      <c r="K940" s="1">
        <f t="shared" si="22"/>
        <v>6216</v>
      </c>
      <c r="L940" s="1">
        <v>0</v>
      </c>
    </row>
    <row r="941" spans="1:12" x14ac:dyDescent="0.25">
      <c r="A941">
        <v>408030593</v>
      </c>
      <c r="B941" t="s">
        <v>1007</v>
      </c>
      <c r="C941" t="s">
        <v>767</v>
      </c>
      <c r="D941" t="s">
        <v>141</v>
      </c>
      <c r="F941">
        <v>1632.4</v>
      </c>
      <c r="G941">
        <v>3264.8</v>
      </c>
      <c r="I941">
        <v>4897.2</v>
      </c>
      <c r="J941" t="s">
        <v>147</v>
      </c>
      <c r="K941" s="1">
        <f t="shared" si="22"/>
        <v>6529.6</v>
      </c>
      <c r="L941" s="1">
        <v>0</v>
      </c>
    </row>
    <row r="942" spans="1:12" x14ac:dyDescent="0.25">
      <c r="A942">
        <v>408030747</v>
      </c>
      <c r="B942" t="s">
        <v>1008</v>
      </c>
      <c r="C942" t="s">
        <v>767</v>
      </c>
      <c r="D942" t="s">
        <v>141</v>
      </c>
      <c r="F942">
        <v>1720.27</v>
      </c>
      <c r="G942">
        <v>3440.54</v>
      </c>
      <c r="I942">
        <v>5160.8100000000004</v>
      </c>
      <c r="J942" t="s">
        <v>147</v>
      </c>
      <c r="K942" s="1">
        <f t="shared" si="22"/>
        <v>6881.08</v>
      </c>
      <c r="L942" s="1">
        <v>0</v>
      </c>
    </row>
    <row r="943" spans="1:12" x14ac:dyDescent="0.25">
      <c r="A943">
        <v>408030356</v>
      </c>
      <c r="B943" t="s">
        <v>1009</v>
      </c>
      <c r="C943" t="s">
        <v>767</v>
      </c>
      <c r="D943" t="s">
        <v>141</v>
      </c>
      <c r="F943">
        <v>1783.1</v>
      </c>
      <c r="G943">
        <v>3566.2</v>
      </c>
      <c r="I943">
        <v>5349.3</v>
      </c>
      <c r="J943" t="s">
        <v>147</v>
      </c>
      <c r="K943" s="1">
        <f t="shared" si="22"/>
        <v>7132.4</v>
      </c>
      <c r="L943" s="1">
        <v>0</v>
      </c>
    </row>
    <row r="944" spans="1:12" x14ac:dyDescent="0.25">
      <c r="A944">
        <v>408030500</v>
      </c>
      <c r="B944" t="s">
        <v>1010</v>
      </c>
      <c r="C944" t="s">
        <v>767</v>
      </c>
      <c r="D944" t="s">
        <v>141</v>
      </c>
      <c r="F944">
        <v>1953.23</v>
      </c>
      <c r="G944">
        <v>3906.46</v>
      </c>
      <c r="I944">
        <v>5859.69</v>
      </c>
      <c r="J944" t="s">
        <v>147</v>
      </c>
      <c r="K944" s="1">
        <f t="shared" si="22"/>
        <v>7812.92</v>
      </c>
      <c r="L944" s="1">
        <v>0</v>
      </c>
    </row>
    <row r="945" spans="1:12" x14ac:dyDescent="0.25">
      <c r="A945">
        <v>404010113</v>
      </c>
      <c r="B945" t="s">
        <v>1011</v>
      </c>
      <c r="C945" t="s">
        <v>1012</v>
      </c>
      <c r="D945" t="s">
        <v>141</v>
      </c>
      <c r="F945">
        <v>163.1</v>
      </c>
      <c r="G945">
        <v>815.5</v>
      </c>
      <c r="I945">
        <v>978.6</v>
      </c>
      <c r="J945" t="s">
        <v>142</v>
      </c>
      <c r="K945" s="1">
        <f t="shared" si="22"/>
        <v>652.4</v>
      </c>
      <c r="L945" s="1">
        <f t="shared" si="23"/>
        <v>163.10000000000002</v>
      </c>
    </row>
    <row r="946" spans="1:12" x14ac:dyDescent="0.25">
      <c r="A946">
        <v>404010520</v>
      </c>
      <c r="B946" t="s">
        <v>1013</v>
      </c>
      <c r="C946" t="s">
        <v>1012</v>
      </c>
      <c r="D946" t="s">
        <v>141</v>
      </c>
      <c r="F946">
        <v>213.75</v>
      </c>
      <c r="G946">
        <v>855</v>
      </c>
      <c r="I946">
        <v>1068.75</v>
      </c>
      <c r="J946" t="s">
        <v>142</v>
      </c>
      <c r="K946" s="1">
        <f t="shared" si="22"/>
        <v>855</v>
      </c>
      <c r="L946" s="1">
        <v>0</v>
      </c>
    </row>
    <row r="947" spans="1:12" x14ac:dyDescent="0.25">
      <c r="A947">
        <v>404020470</v>
      </c>
      <c r="B947" t="s">
        <v>1014</v>
      </c>
      <c r="C947" t="s">
        <v>1012</v>
      </c>
      <c r="D947" t="s">
        <v>141</v>
      </c>
      <c r="F947">
        <v>299.24</v>
      </c>
      <c r="G947">
        <v>897.72</v>
      </c>
      <c r="I947">
        <v>1196.96</v>
      </c>
      <c r="J947" t="s">
        <v>142</v>
      </c>
      <c r="K947" s="1">
        <f t="shared" si="22"/>
        <v>1196.96</v>
      </c>
      <c r="L947" s="1">
        <v>0</v>
      </c>
    </row>
    <row r="948" spans="1:12" x14ac:dyDescent="0.25">
      <c r="A948">
        <v>404020313</v>
      </c>
      <c r="B948" t="s">
        <v>1015</v>
      </c>
      <c r="C948" t="s">
        <v>1012</v>
      </c>
      <c r="D948" t="s">
        <v>141</v>
      </c>
      <c r="E948">
        <v>98.1</v>
      </c>
      <c r="F948">
        <v>182.73</v>
      </c>
      <c r="G948">
        <v>913.65</v>
      </c>
      <c r="I948">
        <v>1096.3799999999999</v>
      </c>
      <c r="J948" t="s">
        <v>142</v>
      </c>
      <c r="K948" s="1">
        <f t="shared" si="22"/>
        <v>730.92</v>
      </c>
      <c r="L948" s="1">
        <f t="shared" si="23"/>
        <v>182.73000000000002</v>
      </c>
    </row>
    <row r="949" spans="1:12" x14ac:dyDescent="0.25">
      <c r="A949">
        <v>404010024</v>
      </c>
      <c r="B949" t="s">
        <v>1016</v>
      </c>
      <c r="C949" t="s">
        <v>1012</v>
      </c>
      <c r="D949" t="s">
        <v>141</v>
      </c>
      <c r="F949">
        <v>306.57</v>
      </c>
      <c r="G949">
        <v>919.71</v>
      </c>
      <c r="I949">
        <v>1226.28</v>
      </c>
      <c r="J949" t="s">
        <v>142</v>
      </c>
      <c r="K949" s="1">
        <f t="shared" si="22"/>
        <v>1226.28</v>
      </c>
      <c r="L949" s="1">
        <v>0</v>
      </c>
    </row>
    <row r="950" spans="1:12" x14ac:dyDescent="0.25">
      <c r="A950">
        <v>404020089</v>
      </c>
      <c r="B950" t="s">
        <v>1017</v>
      </c>
      <c r="C950" t="s">
        <v>1012</v>
      </c>
      <c r="D950" t="s">
        <v>141</v>
      </c>
      <c r="F950">
        <v>156.16999999999999</v>
      </c>
      <c r="G950">
        <v>937.02</v>
      </c>
      <c r="I950">
        <v>1093.19</v>
      </c>
      <c r="J950" t="s">
        <v>142</v>
      </c>
      <c r="K950" s="1">
        <f t="shared" si="22"/>
        <v>624.67999999999995</v>
      </c>
      <c r="L950" s="1">
        <f t="shared" si="23"/>
        <v>312.34000000000003</v>
      </c>
    </row>
    <row r="951" spans="1:12" x14ac:dyDescent="0.25">
      <c r="A951">
        <v>404010318</v>
      </c>
      <c r="B951" t="s">
        <v>1018</v>
      </c>
      <c r="C951" t="s">
        <v>1012</v>
      </c>
      <c r="D951" t="s">
        <v>141</v>
      </c>
      <c r="E951">
        <v>26.42</v>
      </c>
      <c r="F951">
        <v>236.31</v>
      </c>
      <c r="G951">
        <v>945.24</v>
      </c>
      <c r="I951">
        <v>1181.55</v>
      </c>
      <c r="J951" t="s">
        <v>142</v>
      </c>
      <c r="K951" s="1">
        <f t="shared" si="22"/>
        <v>945.24</v>
      </c>
      <c r="L951" s="1">
        <v>0</v>
      </c>
    </row>
    <row r="952" spans="1:12" x14ac:dyDescent="0.25">
      <c r="A952">
        <v>404010555</v>
      </c>
      <c r="B952" t="s">
        <v>1019</v>
      </c>
      <c r="C952" t="s">
        <v>1012</v>
      </c>
      <c r="D952" t="s">
        <v>141</v>
      </c>
      <c r="F952">
        <v>315.43</v>
      </c>
      <c r="G952">
        <v>946.29</v>
      </c>
      <c r="I952">
        <v>1261.72</v>
      </c>
      <c r="J952" t="s">
        <v>142</v>
      </c>
      <c r="K952" s="1">
        <f t="shared" si="22"/>
        <v>1261.72</v>
      </c>
      <c r="L952" s="1">
        <v>0</v>
      </c>
    </row>
    <row r="953" spans="1:12" x14ac:dyDescent="0.25">
      <c r="A953">
        <v>404010415</v>
      </c>
      <c r="B953" t="s">
        <v>1020</v>
      </c>
      <c r="C953" t="s">
        <v>1012</v>
      </c>
      <c r="D953" t="s">
        <v>141</v>
      </c>
      <c r="F953">
        <v>315.64999999999998</v>
      </c>
      <c r="G953">
        <v>946.94999999999993</v>
      </c>
      <c r="I953">
        <v>1262.5999999999999</v>
      </c>
      <c r="J953" t="s">
        <v>142</v>
      </c>
      <c r="K953" s="1">
        <f t="shared" si="22"/>
        <v>1262.5999999999999</v>
      </c>
      <c r="L953" s="1">
        <v>0</v>
      </c>
    </row>
    <row r="954" spans="1:12" x14ac:dyDescent="0.25">
      <c r="A954">
        <v>404020208</v>
      </c>
      <c r="B954" t="s">
        <v>1021</v>
      </c>
      <c r="C954" t="s">
        <v>1012</v>
      </c>
      <c r="D954" t="s">
        <v>141</v>
      </c>
      <c r="F954">
        <v>317.87</v>
      </c>
      <c r="G954">
        <v>953.61</v>
      </c>
      <c r="I954">
        <v>1271.48</v>
      </c>
      <c r="J954" t="s">
        <v>142</v>
      </c>
      <c r="K954" s="1">
        <f t="shared" si="22"/>
        <v>1271.48</v>
      </c>
      <c r="L954" s="1">
        <v>0</v>
      </c>
    </row>
    <row r="955" spans="1:12" x14ac:dyDescent="0.25">
      <c r="A955">
        <v>404020356</v>
      </c>
      <c r="B955" t="s">
        <v>1022</v>
      </c>
      <c r="C955" t="s">
        <v>1012</v>
      </c>
      <c r="D955" t="s">
        <v>141</v>
      </c>
      <c r="F955">
        <v>193.15</v>
      </c>
      <c r="G955">
        <v>965.75</v>
      </c>
      <c r="I955">
        <v>1158.9000000000001</v>
      </c>
      <c r="J955" t="s">
        <v>142</v>
      </c>
      <c r="K955" s="1">
        <f t="shared" si="22"/>
        <v>772.6</v>
      </c>
      <c r="L955" s="1">
        <f t="shared" si="23"/>
        <v>193.14999999999998</v>
      </c>
    </row>
    <row r="956" spans="1:12" x14ac:dyDescent="0.25">
      <c r="A956">
        <v>404010130</v>
      </c>
      <c r="B956" t="s">
        <v>1023</v>
      </c>
      <c r="C956" t="s">
        <v>1012</v>
      </c>
      <c r="D956" t="s">
        <v>141</v>
      </c>
      <c r="F956">
        <v>242.23</v>
      </c>
      <c r="G956">
        <v>968.92</v>
      </c>
      <c r="I956">
        <v>1211.1499999999999</v>
      </c>
      <c r="J956" t="s">
        <v>142</v>
      </c>
      <c r="K956" s="1">
        <f t="shared" si="22"/>
        <v>968.92</v>
      </c>
      <c r="L956" s="1">
        <v>0</v>
      </c>
    </row>
    <row r="957" spans="1:12" x14ac:dyDescent="0.25">
      <c r="A957">
        <v>404010482</v>
      </c>
      <c r="B957" t="s">
        <v>1024</v>
      </c>
      <c r="C957" t="s">
        <v>1012</v>
      </c>
      <c r="D957" t="s">
        <v>141</v>
      </c>
      <c r="F957">
        <v>247.46</v>
      </c>
      <c r="G957">
        <v>989.84</v>
      </c>
      <c r="I957">
        <v>1237.3</v>
      </c>
      <c r="J957" t="s">
        <v>142</v>
      </c>
      <c r="K957" s="1">
        <f t="shared" si="22"/>
        <v>989.84</v>
      </c>
      <c r="L957" s="1">
        <v>0</v>
      </c>
    </row>
    <row r="958" spans="1:12" x14ac:dyDescent="0.25">
      <c r="A958">
        <v>404010032</v>
      </c>
      <c r="B958" t="s">
        <v>1025</v>
      </c>
      <c r="C958" t="s">
        <v>1012</v>
      </c>
      <c r="D958" t="s">
        <v>141</v>
      </c>
      <c r="F958">
        <v>337.22</v>
      </c>
      <c r="G958">
        <v>1011.6600000000001</v>
      </c>
      <c r="I958">
        <v>1348.88</v>
      </c>
      <c r="J958" t="s">
        <v>142</v>
      </c>
      <c r="K958" s="1">
        <f t="shared" si="22"/>
        <v>1348.88</v>
      </c>
      <c r="L958" s="1">
        <v>0</v>
      </c>
    </row>
    <row r="959" spans="1:12" x14ac:dyDescent="0.25">
      <c r="A959">
        <v>404020070</v>
      </c>
      <c r="B959" t="s">
        <v>1026</v>
      </c>
      <c r="C959" t="s">
        <v>1012</v>
      </c>
      <c r="D959" t="s">
        <v>141</v>
      </c>
      <c r="F959">
        <v>202.88</v>
      </c>
      <c r="G959">
        <v>1014.4</v>
      </c>
      <c r="I959">
        <v>1217.28</v>
      </c>
      <c r="J959" t="s">
        <v>142</v>
      </c>
      <c r="K959" s="1">
        <f t="shared" si="22"/>
        <v>811.52</v>
      </c>
      <c r="L959" s="1">
        <f t="shared" si="23"/>
        <v>202.88</v>
      </c>
    </row>
    <row r="960" spans="1:12" x14ac:dyDescent="0.25">
      <c r="A960">
        <v>404020658</v>
      </c>
      <c r="B960" t="s">
        <v>1027</v>
      </c>
      <c r="C960" t="s">
        <v>1012</v>
      </c>
      <c r="D960" t="s">
        <v>141</v>
      </c>
      <c r="F960">
        <v>341.2</v>
      </c>
      <c r="G960">
        <v>1023.5999999999999</v>
      </c>
      <c r="I960">
        <v>1364.8</v>
      </c>
      <c r="J960" t="s">
        <v>142</v>
      </c>
      <c r="K960" s="1">
        <f t="shared" si="22"/>
        <v>1364.8</v>
      </c>
      <c r="L960" s="1">
        <v>0</v>
      </c>
    </row>
    <row r="961" spans="1:12" x14ac:dyDescent="0.25">
      <c r="A961">
        <v>404020771</v>
      </c>
      <c r="B961" t="s">
        <v>1028</v>
      </c>
      <c r="C961" t="s">
        <v>1012</v>
      </c>
      <c r="D961" t="s">
        <v>141</v>
      </c>
      <c r="F961">
        <v>341.3</v>
      </c>
      <c r="G961">
        <v>1023.9000000000001</v>
      </c>
      <c r="I961">
        <v>1365.2</v>
      </c>
      <c r="J961" t="s">
        <v>142</v>
      </c>
      <c r="K961" s="1">
        <f t="shared" si="22"/>
        <v>1365.2</v>
      </c>
      <c r="L961" s="1">
        <v>0</v>
      </c>
    </row>
    <row r="962" spans="1:12" x14ac:dyDescent="0.25">
      <c r="A962">
        <v>404020712</v>
      </c>
      <c r="B962" t="s">
        <v>1029</v>
      </c>
      <c r="C962" t="s">
        <v>1012</v>
      </c>
      <c r="D962" t="s">
        <v>141</v>
      </c>
      <c r="F962">
        <v>341.92</v>
      </c>
      <c r="G962">
        <v>1025.76</v>
      </c>
      <c r="I962">
        <v>1367.68</v>
      </c>
      <c r="J962" t="s">
        <v>142</v>
      </c>
      <c r="K962" s="1">
        <f t="shared" ref="K962:K1025" si="24">(F962*4)</f>
        <v>1367.68</v>
      </c>
      <c r="L962" s="1">
        <v>0</v>
      </c>
    </row>
    <row r="963" spans="1:12" x14ac:dyDescent="0.25">
      <c r="A963">
        <v>404020046</v>
      </c>
      <c r="B963" t="s">
        <v>1030</v>
      </c>
      <c r="C963" t="s">
        <v>1012</v>
      </c>
      <c r="D963" t="s">
        <v>141</v>
      </c>
      <c r="F963">
        <v>172.63</v>
      </c>
      <c r="G963">
        <v>1035.78</v>
      </c>
      <c r="I963">
        <v>1208.4099999999999</v>
      </c>
      <c r="J963" t="s">
        <v>142</v>
      </c>
      <c r="K963" s="1">
        <f t="shared" si="24"/>
        <v>690.52</v>
      </c>
      <c r="L963" s="1">
        <f t="shared" ref="L963" si="25">G963-K963</f>
        <v>345.26</v>
      </c>
    </row>
    <row r="964" spans="1:12" x14ac:dyDescent="0.25">
      <c r="A964">
        <v>404010016</v>
      </c>
      <c r="B964" t="s">
        <v>1031</v>
      </c>
      <c r="C964" t="s">
        <v>1012</v>
      </c>
      <c r="D964" t="s">
        <v>141</v>
      </c>
      <c r="F964">
        <v>348.18</v>
      </c>
      <c r="G964">
        <v>1044.54</v>
      </c>
      <c r="I964">
        <v>1392.72</v>
      </c>
      <c r="J964" t="s">
        <v>142</v>
      </c>
      <c r="K964" s="1">
        <f t="shared" si="24"/>
        <v>1392.72</v>
      </c>
      <c r="L964" s="1">
        <v>0</v>
      </c>
    </row>
    <row r="965" spans="1:12" x14ac:dyDescent="0.25">
      <c r="A965">
        <v>404010326</v>
      </c>
      <c r="B965" t="s">
        <v>1032</v>
      </c>
      <c r="C965" t="s">
        <v>1012</v>
      </c>
      <c r="D965" t="s">
        <v>141</v>
      </c>
      <c r="F965">
        <v>349.24</v>
      </c>
      <c r="G965">
        <v>1047.72</v>
      </c>
      <c r="I965">
        <v>1396.96</v>
      </c>
      <c r="J965" t="s">
        <v>142</v>
      </c>
      <c r="K965" s="1">
        <f t="shared" si="24"/>
        <v>1396.96</v>
      </c>
      <c r="L965" s="1">
        <v>0</v>
      </c>
    </row>
    <row r="966" spans="1:12" x14ac:dyDescent="0.25">
      <c r="A966">
        <v>404010504</v>
      </c>
      <c r="B966" t="s">
        <v>1033</v>
      </c>
      <c r="C966" t="s">
        <v>1012</v>
      </c>
      <c r="D966" t="s">
        <v>141</v>
      </c>
      <c r="F966">
        <v>265.23</v>
      </c>
      <c r="G966">
        <v>1060.92</v>
      </c>
      <c r="I966">
        <v>1326.15</v>
      </c>
      <c r="J966" t="s">
        <v>142</v>
      </c>
      <c r="K966" s="1">
        <f t="shared" si="24"/>
        <v>1060.92</v>
      </c>
      <c r="L966" s="1">
        <v>0</v>
      </c>
    </row>
    <row r="967" spans="1:12" x14ac:dyDescent="0.25">
      <c r="A967">
        <v>404010121</v>
      </c>
      <c r="B967" t="s">
        <v>1034</v>
      </c>
      <c r="C967" t="s">
        <v>1012</v>
      </c>
      <c r="D967" t="s">
        <v>141</v>
      </c>
      <c r="F967">
        <v>358.58</v>
      </c>
      <c r="G967">
        <v>1075.74</v>
      </c>
      <c r="I967">
        <v>1434.32</v>
      </c>
      <c r="J967" t="s">
        <v>142</v>
      </c>
      <c r="K967" s="1">
        <f t="shared" si="24"/>
        <v>1434.32</v>
      </c>
      <c r="L967" s="1">
        <v>0</v>
      </c>
    </row>
    <row r="968" spans="1:12" x14ac:dyDescent="0.25">
      <c r="A968">
        <v>404020569</v>
      </c>
      <c r="B968" t="s">
        <v>1035</v>
      </c>
      <c r="C968" t="s">
        <v>1012</v>
      </c>
      <c r="D968" t="s">
        <v>141</v>
      </c>
      <c r="F968">
        <v>363.33</v>
      </c>
      <c r="G968">
        <v>1089.99</v>
      </c>
      <c r="I968">
        <v>1453.32</v>
      </c>
      <c r="J968" t="s">
        <v>142</v>
      </c>
      <c r="K968" s="1">
        <f t="shared" si="24"/>
        <v>1453.32</v>
      </c>
      <c r="L968" s="1">
        <v>0</v>
      </c>
    </row>
    <row r="969" spans="1:12" x14ac:dyDescent="0.25">
      <c r="A969">
        <v>404020739</v>
      </c>
      <c r="B969" t="s">
        <v>1036</v>
      </c>
      <c r="C969" t="s">
        <v>1012</v>
      </c>
      <c r="D969" t="s">
        <v>141</v>
      </c>
      <c r="F969">
        <v>367.42</v>
      </c>
      <c r="G969">
        <v>1102.26</v>
      </c>
      <c r="I969">
        <v>1469.68</v>
      </c>
      <c r="J969" t="s">
        <v>142</v>
      </c>
      <c r="K969" s="1">
        <f t="shared" si="24"/>
        <v>1469.68</v>
      </c>
      <c r="L969" s="1">
        <v>0</v>
      </c>
    </row>
    <row r="970" spans="1:12" x14ac:dyDescent="0.25">
      <c r="A970">
        <v>404030050</v>
      </c>
      <c r="B970" t="s">
        <v>1037</v>
      </c>
      <c r="C970" t="s">
        <v>1012</v>
      </c>
      <c r="D970" t="s">
        <v>141</v>
      </c>
      <c r="F970">
        <v>371.13</v>
      </c>
      <c r="G970">
        <v>1113.3899999999999</v>
      </c>
      <c r="I970">
        <v>1484.52</v>
      </c>
      <c r="J970" t="s">
        <v>142</v>
      </c>
      <c r="K970" s="1">
        <f t="shared" si="24"/>
        <v>1484.52</v>
      </c>
      <c r="L970" s="1">
        <v>0</v>
      </c>
    </row>
    <row r="971" spans="1:12" x14ac:dyDescent="0.25">
      <c r="A971">
        <v>404030173</v>
      </c>
      <c r="B971" t="s">
        <v>1038</v>
      </c>
      <c r="C971" t="s">
        <v>1012</v>
      </c>
      <c r="D971" t="s">
        <v>141</v>
      </c>
      <c r="F971">
        <v>374.67</v>
      </c>
      <c r="G971">
        <v>1124.01</v>
      </c>
      <c r="I971">
        <v>1498.68</v>
      </c>
      <c r="J971" t="s">
        <v>142</v>
      </c>
      <c r="K971" s="1">
        <f t="shared" si="24"/>
        <v>1498.68</v>
      </c>
      <c r="L971" s="1">
        <v>0</v>
      </c>
    </row>
    <row r="972" spans="1:12" x14ac:dyDescent="0.25">
      <c r="A972">
        <v>404010237</v>
      </c>
      <c r="B972" t="s">
        <v>1039</v>
      </c>
      <c r="C972" t="s">
        <v>1012</v>
      </c>
      <c r="D972" t="s">
        <v>141</v>
      </c>
      <c r="F972">
        <v>376.75</v>
      </c>
      <c r="G972">
        <v>1130.25</v>
      </c>
      <c r="I972">
        <v>1507</v>
      </c>
      <c r="J972" t="s">
        <v>142</v>
      </c>
      <c r="K972" s="1">
        <f t="shared" si="24"/>
        <v>1507</v>
      </c>
      <c r="L972" s="1">
        <v>0</v>
      </c>
    </row>
    <row r="973" spans="1:12" x14ac:dyDescent="0.25">
      <c r="A973">
        <v>404010334</v>
      </c>
      <c r="B973" t="s">
        <v>1040</v>
      </c>
      <c r="C973" t="s">
        <v>1012</v>
      </c>
      <c r="D973" t="s">
        <v>141</v>
      </c>
      <c r="F973">
        <v>378.98</v>
      </c>
      <c r="G973">
        <v>1136.94</v>
      </c>
      <c r="I973">
        <v>1515.92</v>
      </c>
      <c r="J973" t="s">
        <v>142</v>
      </c>
      <c r="K973" s="1">
        <f t="shared" si="24"/>
        <v>1515.92</v>
      </c>
      <c r="L973" s="1">
        <v>0</v>
      </c>
    </row>
    <row r="974" spans="1:12" x14ac:dyDescent="0.25">
      <c r="A974">
        <v>404010512</v>
      </c>
      <c r="B974" t="s">
        <v>1041</v>
      </c>
      <c r="C974" t="s">
        <v>1012</v>
      </c>
      <c r="D974" t="s">
        <v>141</v>
      </c>
      <c r="F974">
        <v>384.33</v>
      </c>
      <c r="G974">
        <v>1152.99</v>
      </c>
      <c r="I974">
        <v>1537.32</v>
      </c>
      <c r="J974" t="s">
        <v>142</v>
      </c>
      <c r="K974" s="1">
        <f t="shared" si="24"/>
        <v>1537.32</v>
      </c>
      <c r="L974" s="1">
        <v>0</v>
      </c>
    </row>
    <row r="975" spans="1:12" x14ac:dyDescent="0.25">
      <c r="A975">
        <v>404010474</v>
      </c>
      <c r="B975" t="s">
        <v>1042</v>
      </c>
      <c r="C975" t="s">
        <v>1012</v>
      </c>
      <c r="D975" t="s">
        <v>141</v>
      </c>
      <c r="F975">
        <v>292.47000000000003</v>
      </c>
      <c r="G975">
        <v>1169.8800000000001</v>
      </c>
      <c r="I975">
        <v>1462.3500000000001</v>
      </c>
      <c r="J975" t="s">
        <v>142</v>
      </c>
      <c r="K975" s="1">
        <f t="shared" si="24"/>
        <v>1169.8800000000001</v>
      </c>
      <c r="L975" s="1">
        <v>0</v>
      </c>
    </row>
    <row r="976" spans="1:12" x14ac:dyDescent="0.25">
      <c r="A976">
        <v>404020119</v>
      </c>
      <c r="B976" t="s">
        <v>1043</v>
      </c>
      <c r="C976" t="s">
        <v>1012</v>
      </c>
      <c r="D976" t="s">
        <v>141</v>
      </c>
      <c r="F976">
        <v>293.14999999999998</v>
      </c>
      <c r="G976">
        <v>1172.5999999999999</v>
      </c>
      <c r="I976">
        <v>1465.75</v>
      </c>
      <c r="J976" t="s">
        <v>142</v>
      </c>
      <c r="K976" s="1">
        <f t="shared" si="24"/>
        <v>1172.5999999999999</v>
      </c>
      <c r="L976" s="1">
        <v>0</v>
      </c>
    </row>
    <row r="977" spans="1:12" x14ac:dyDescent="0.25">
      <c r="A977">
        <v>404020240</v>
      </c>
      <c r="B977" t="s">
        <v>1044</v>
      </c>
      <c r="C977" t="s">
        <v>1012</v>
      </c>
      <c r="D977" t="s">
        <v>141</v>
      </c>
      <c r="F977">
        <v>397.38</v>
      </c>
      <c r="G977">
        <v>1192.1399999999999</v>
      </c>
      <c r="I977">
        <v>1589.52</v>
      </c>
      <c r="J977" t="s">
        <v>142</v>
      </c>
      <c r="K977" s="1">
        <f t="shared" si="24"/>
        <v>1589.52</v>
      </c>
      <c r="L977" s="1">
        <v>0</v>
      </c>
    </row>
    <row r="978" spans="1:12" x14ac:dyDescent="0.25">
      <c r="A978">
        <v>404020232</v>
      </c>
      <c r="B978" t="s">
        <v>1045</v>
      </c>
      <c r="C978" t="s">
        <v>1012</v>
      </c>
      <c r="D978" t="s">
        <v>141</v>
      </c>
      <c r="F978">
        <v>397.38</v>
      </c>
      <c r="G978">
        <v>1192.1399999999999</v>
      </c>
      <c r="I978">
        <v>1589.52</v>
      </c>
      <c r="J978" t="s">
        <v>142</v>
      </c>
      <c r="K978" s="1">
        <f t="shared" si="24"/>
        <v>1589.52</v>
      </c>
      <c r="L978" s="1">
        <v>0</v>
      </c>
    </row>
    <row r="979" spans="1:12" x14ac:dyDescent="0.25">
      <c r="A979">
        <v>404020593</v>
      </c>
      <c r="B979" t="s">
        <v>1046</v>
      </c>
      <c r="C979" t="s">
        <v>1012</v>
      </c>
      <c r="D979" t="s">
        <v>141</v>
      </c>
      <c r="F979">
        <v>399.74</v>
      </c>
      <c r="G979">
        <v>1199.22</v>
      </c>
      <c r="I979">
        <v>1598.96</v>
      </c>
      <c r="J979" t="s">
        <v>142</v>
      </c>
      <c r="K979" s="1">
        <f t="shared" si="24"/>
        <v>1598.96</v>
      </c>
      <c r="L979" s="1">
        <v>0</v>
      </c>
    </row>
    <row r="980" spans="1:12" x14ac:dyDescent="0.25">
      <c r="A980">
        <v>404020780</v>
      </c>
      <c r="B980" t="s">
        <v>1047</v>
      </c>
      <c r="C980" t="s">
        <v>1012</v>
      </c>
      <c r="D980" t="s">
        <v>141</v>
      </c>
      <c r="F980">
        <v>415.53</v>
      </c>
      <c r="G980">
        <v>1246.5899999999999</v>
      </c>
      <c r="I980">
        <v>1662.12</v>
      </c>
      <c r="J980" t="s">
        <v>142</v>
      </c>
      <c r="K980" s="1">
        <f t="shared" si="24"/>
        <v>1662.12</v>
      </c>
      <c r="L980" s="1">
        <v>0</v>
      </c>
    </row>
    <row r="981" spans="1:12" x14ac:dyDescent="0.25">
      <c r="A981">
        <v>404020224</v>
      </c>
      <c r="B981" t="s">
        <v>1048</v>
      </c>
      <c r="C981" t="s">
        <v>1012</v>
      </c>
      <c r="D981" t="s">
        <v>141</v>
      </c>
      <c r="F981">
        <v>415.53</v>
      </c>
      <c r="G981">
        <v>1246.5899999999999</v>
      </c>
      <c r="I981">
        <v>1662.12</v>
      </c>
      <c r="J981" t="s">
        <v>142</v>
      </c>
      <c r="K981" s="1">
        <f t="shared" si="24"/>
        <v>1662.12</v>
      </c>
      <c r="L981" s="1">
        <v>0</v>
      </c>
    </row>
    <row r="982" spans="1:12" x14ac:dyDescent="0.25">
      <c r="A982">
        <v>404020178</v>
      </c>
      <c r="B982" t="s">
        <v>1049</v>
      </c>
      <c r="C982" t="s">
        <v>1012</v>
      </c>
      <c r="D982" t="s">
        <v>141</v>
      </c>
      <c r="F982">
        <v>420.94</v>
      </c>
      <c r="G982">
        <v>1262.82</v>
      </c>
      <c r="I982">
        <v>1683.76</v>
      </c>
      <c r="J982" t="s">
        <v>142</v>
      </c>
      <c r="K982" s="1">
        <f t="shared" si="24"/>
        <v>1683.76</v>
      </c>
      <c r="L982" s="1">
        <v>0</v>
      </c>
    </row>
    <row r="983" spans="1:12" x14ac:dyDescent="0.25">
      <c r="A983">
        <v>402010035</v>
      </c>
      <c r="B983" t="s">
        <v>1050</v>
      </c>
      <c r="C983" t="s">
        <v>1012</v>
      </c>
      <c r="D983" t="s">
        <v>141</v>
      </c>
      <c r="F983">
        <v>425.63</v>
      </c>
      <c r="G983">
        <v>1276.8899999999999</v>
      </c>
      <c r="I983">
        <v>1702.52</v>
      </c>
      <c r="J983" t="s">
        <v>142</v>
      </c>
      <c r="K983" s="1">
        <f t="shared" si="24"/>
        <v>1702.52</v>
      </c>
      <c r="L983" s="1">
        <v>0</v>
      </c>
    </row>
    <row r="984" spans="1:12" x14ac:dyDescent="0.25">
      <c r="A984">
        <v>404030017</v>
      </c>
      <c r="B984" t="s">
        <v>1051</v>
      </c>
      <c r="C984" t="s">
        <v>1012</v>
      </c>
      <c r="D984" t="s">
        <v>141</v>
      </c>
      <c r="F984">
        <v>432.24</v>
      </c>
      <c r="G984">
        <v>1296.72</v>
      </c>
      <c r="I984">
        <v>1728.96</v>
      </c>
      <c r="J984" t="s">
        <v>142</v>
      </c>
      <c r="K984" s="1">
        <f t="shared" si="24"/>
        <v>1728.96</v>
      </c>
      <c r="L984" s="1">
        <v>0</v>
      </c>
    </row>
    <row r="985" spans="1:12" x14ac:dyDescent="0.25">
      <c r="A985">
        <v>404020321</v>
      </c>
      <c r="B985" t="s">
        <v>1052</v>
      </c>
      <c r="C985" t="s">
        <v>1012</v>
      </c>
      <c r="D985" t="s">
        <v>141</v>
      </c>
      <c r="F985">
        <v>444.2</v>
      </c>
      <c r="G985">
        <v>1332.6</v>
      </c>
      <c r="I985">
        <v>1776.8</v>
      </c>
      <c r="J985" t="s">
        <v>142</v>
      </c>
      <c r="K985" s="1">
        <f t="shared" si="24"/>
        <v>1776.8</v>
      </c>
      <c r="L985" s="1">
        <v>0</v>
      </c>
    </row>
    <row r="986" spans="1:12" x14ac:dyDescent="0.25">
      <c r="A986">
        <v>404030165</v>
      </c>
      <c r="B986" t="s">
        <v>1053</v>
      </c>
      <c r="C986" t="s">
        <v>1012</v>
      </c>
      <c r="D986" t="s">
        <v>141</v>
      </c>
      <c r="F986">
        <v>444.2</v>
      </c>
      <c r="G986">
        <v>1332.6</v>
      </c>
      <c r="I986">
        <v>1776.8</v>
      </c>
      <c r="J986" t="s">
        <v>142</v>
      </c>
      <c r="K986" s="1">
        <f t="shared" si="24"/>
        <v>1776.8</v>
      </c>
      <c r="L986" s="1">
        <v>0</v>
      </c>
    </row>
    <row r="987" spans="1:12" x14ac:dyDescent="0.25">
      <c r="A987">
        <v>404030190</v>
      </c>
      <c r="B987" t="s">
        <v>1054</v>
      </c>
      <c r="C987" t="s">
        <v>1012</v>
      </c>
      <c r="D987" t="s">
        <v>141</v>
      </c>
      <c r="F987">
        <v>444.2</v>
      </c>
      <c r="G987">
        <v>1332.6</v>
      </c>
      <c r="I987">
        <v>1776.8</v>
      </c>
      <c r="J987" t="s">
        <v>142</v>
      </c>
      <c r="K987" s="1">
        <f t="shared" si="24"/>
        <v>1776.8</v>
      </c>
      <c r="L987" s="1">
        <v>0</v>
      </c>
    </row>
    <row r="988" spans="1:12" x14ac:dyDescent="0.25">
      <c r="A988">
        <v>404010466</v>
      </c>
      <c r="B988" t="s">
        <v>1055</v>
      </c>
      <c r="C988" t="s">
        <v>1012</v>
      </c>
      <c r="D988" t="s">
        <v>141</v>
      </c>
      <c r="F988">
        <v>450.83</v>
      </c>
      <c r="G988">
        <v>1352.49</v>
      </c>
      <c r="I988">
        <v>1803.32</v>
      </c>
      <c r="J988" t="s">
        <v>142</v>
      </c>
      <c r="K988" s="1">
        <f t="shared" si="24"/>
        <v>1803.32</v>
      </c>
      <c r="L988" s="1">
        <v>0</v>
      </c>
    </row>
    <row r="989" spans="1:12" x14ac:dyDescent="0.25">
      <c r="A989">
        <v>402010043</v>
      </c>
      <c r="B989" t="s">
        <v>1056</v>
      </c>
      <c r="C989" t="s">
        <v>1012</v>
      </c>
      <c r="D989" t="s">
        <v>141</v>
      </c>
      <c r="F989">
        <v>451.37</v>
      </c>
      <c r="G989">
        <v>1354.1100000000001</v>
      </c>
      <c r="I989">
        <v>1805.48</v>
      </c>
      <c r="J989" t="s">
        <v>142</v>
      </c>
      <c r="K989" s="1">
        <f t="shared" si="24"/>
        <v>1805.48</v>
      </c>
      <c r="L989" s="1">
        <v>0</v>
      </c>
    </row>
    <row r="990" spans="1:12" x14ac:dyDescent="0.25">
      <c r="A990">
        <v>404010229</v>
      </c>
      <c r="B990" t="s">
        <v>1057</v>
      </c>
      <c r="C990" t="s">
        <v>1012</v>
      </c>
      <c r="D990" t="s">
        <v>141</v>
      </c>
      <c r="F990">
        <v>483.55</v>
      </c>
      <c r="G990">
        <v>1450.65</v>
      </c>
      <c r="I990">
        <v>1934.2</v>
      </c>
      <c r="J990" t="s">
        <v>142</v>
      </c>
      <c r="K990" s="1">
        <f t="shared" si="24"/>
        <v>1934.2</v>
      </c>
      <c r="L990" s="1">
        <v>0</v>
      </c>
    </row>
    <row r="991" spans="1:12" x14ac:dyDescent="0.25">
      <c r="A991">
        <v>404030041</v>
      </c>
      <c r="B991" t="s">
        <v>1058</v>
      </c>
      <c r="C991" t="s">
        <v>1012</v>
      </c>
      <c r="D991" t="s">
        <v>141</v>
      </c>
      <c r="F991">
        <v>487.61</v>
      </c>
      <c r="G991">
        <v>975.22</v>
      </c>
      <c r="I991">
        <v>1462.83</v>
      </c>
      <c r="J991" t="s">
        <v>142</v>
      </c>
      <c r="K991" s="1">
        <f t="shared" si="24"/>
        <v>1950.44</v>
      </c>
      <c r="L991" s="1">
        <v>0</v>
      </c>
    </row>
    <row r="992" spans="1:12" x14ac:dyDescent="0.25">
      <c r="A992">
        <v>404020526</v>
      </c>
      <c r="B992" t="s">
        <v>1059</v>
      </c>
      <c r="C992" t="s">
        <v>1012</v>
      </c>
      <c r="D992" t="s">
        <v>141</v>
      </c>
      <c r="F992">
        <v>490.88</v>
      </c>
      <c r="G992">
        <v>981.76</v>
      </c>
      <c r="I992">
        <v>1472.6399999999999</v>
      </c>
      <c r="J992" t="s">
        <v>142</v>
      </c>
      <c r="K992" s="1">
        <f t="shared" si="24"/>
        <v>1963.52</v>
      </c>
      <c r="L992" s="1">
        <v>0</v>
      </c>
    </row>
    <row r="993" spans="1:12" x14ac:dyDescent="0.25">
      <c r="A993">
        <v>404020550</v>
      </c>
      <c r="B993" t="s">
        <v>1060</v>
      </c>
      <c r="C993" t="s">
        <v>1012</v>
      </c>
      <c r="D993" t="s">
        <v>141</v>
      </c>
      <c r="F993">
        <v>503.19</v>
      </c>
      <c r="G993">
        <v>1006.38</v>
      </c>
      <c r="I993">
        <v>1509.57</v>
      </c>
      <c r="J993" t="s">
        <v>142</v>
      </c>
      <c r="K993" s="1">
        <f t="shared" si="24"/>
        <v>2012.76</v>
      </c>
      <c r="L993" s="1">
        <v>0</v>
      </c>
    </row>
    <row r="994" spans="1:12" x14ac:dyDescent="0.25">
      <c r="A994">
        <v>404020720</v>
      </c>
      <c r="B994" t="s">
        <v>1061</v>
      </c>
      <c r="C994" t="s">
        <v>1012</v>
      </c>
      <c r="D994" t="s">
        <v>141</v>
      </c>
      <c r="F994">
        <v>504.76</v>
      </c>
      <c r="G994">
        <v>1009.52</v>
      </c>
      <c r="I994">
        <v>1514.28</v>
      </c>
      <c r="J994" t="s">
        <v>142</v>
      </c>
      <c r="K994" s="1">
        <f t="shared" si="24"/>
        <v>2019.04</v>
      </c>
      <c r="L994" s="1">
        <v>0</v>
      </c>
    </row>
    <row r="995" spans="1:12" x14ac:dyDescent="0.25">
      <c r="A995">
        <v>404020062</v>
      </c>
      <c r="B995" t="s">
        <v>1062</v>
      </c>
      <c r="C995" t="s">
        <v>1012</v>
      </c>
      <c r="D995" t="s">
        <v>141</v>
      </c>
      <c r="F995">
        <v>513.61</v>
      </c>
      <c r="G995">
        <v>1027.22</v>
      </c>
      <c r="I995">
        <v>1540.83</v>
      </c>
      <c r="J995" t="s">
        <v>142</v>
      </c>
      <c r="K995" s="1">
        <f t="shared" si="24"/>
        <v>2054.44</v>
      </c>
      <c r="L995" s="1">
        <v>0</v>
      </c>
    </row>
    <row r="996" spans="1:12" x14ac:dyDescent="0.25">
      <c r="A996">
        <v>404020640</v>
      </c>
      <c r="B996" t="s">
        <v>1063</v>
      </c>
      <c r="C996" t="s">
        <v>1012</v>
      </c>
      <c r="D996" t="s">
        <v>141</v>
      </c>
      <c r="F996">
        <v>522.33000000000004</v>
      </c>
      <c r="G996">
        <v>1044.6600000000001</v>
      </c>
      <c r="I996">
        <v>1566.9900000000002</v>
      </c>
      <c r="J996" t="s">
        <v>142</v>
      </c>
      <c r="K996" s="1">
        <f t="shared" si="24"/>
        <v>2089.3200000000002</v>
      </c>
      <c r="L996" s="1">
        <v>0</v>
      </c>
    </row>
    <row r="997" spans="1:12" x14ac:dyDescent="0.25">
      <c r="A997">
        <v>404030319</v>
      </c>
      <c r="B997" t="s">
        <v>1064</v>
      </c>
      <c r="C997" t="s">
        <v>1012</v>
      </c>
      <c r="D997" t="s">
        <v>141</v>
      </c>
      <c r="F997">
        <v>524.20000000000005</v>
      </c>
      <c r="G997">
        <v>1048.4000000000001</v>
      </c>
      <c r="I997">
        <v>1572.6000000000001</v>
      </c>
      <c r="J997" t="s">
        <v>142</v>
      </c>
      <c r="K997" s="1">
        <f t="shared" si="24"/>
        <v>2096.8000000000002</v>
      </c>
      <c r="L997" s="1">
        <v>0</v>
      </c>
    </row>
    <row r="998" spans="1:12" x14ac:dyDescent="0.25">
      <c r="A998">
        <v>404020380</v>
      </c>
      <c r="B998" t="s">
        <v>1065</v>
      </c>
      <c r="C998" t="s">
        <v>1012</v>
      </c>
      <c r="D998" t="s">
        <v>141</v>
      </c>
      <c r="F998">
        <v>527.83000000000004</v>
      </c>
      <c r="G998">
        <v>1055.6600000000001</v>
      </c>
      <c r="I998">
        <v>1583.4900000000002</v>
      </c>
      <c r="J998" t="s">
        <v>142</v>
      </c>
      <c r="K998" s="1">
        <f t="shared" si="24"/>
        <v>2111.3200000000002</v>
      </c>
      <c r="L998" s="1">
        <v>0</v>
      </c>
    </row>
    <row r="999" spans="1:12" x14ac:dyDescent="0.25">
      <c r="A999">
        <v>404030254</v>
      </c>
      <c r="B999" t="s">
        <v>1066</v>
      </c>
      <c r="C999" t="s">
        <v>1012</v>
      </c>
      <c r="D999" t="s">
        <v>141</v>
      </c>
      <c r="F999">
        <v>544.84</v>
      </c>
      <c r="G999">
        <v>1089.68</v>
      </c>
      <c r="I999">
        <v>1634.52</v>
      </c>
      <c r="J999" t="s">
        <v>142</v>
      </c>
      <c r="K999" s="1">
        <f t="shared" si="24"/>
        <v>2179.36</v>
      </c>
      <c r="L999" s="1">
        <v>0</v>
      </c>
    </row>
    <row r="1000" spans="1:12" x14ac:dyDescent="0.25">
      <c r="A1000">
        <v>404030130</v>
      </c>
      <c r="B1000" t="s">
        <v>1067</v>
      </c>
      <c r="C1000" t="s">
        <v>1012</v>
      </c>
      <c r="D1000" t="s">
        <v>141</v>
      </c>
      <c r="F1000">
        <v>554</v>
      </c>
      <c r="G1000">
        <v>1108</v>
      </c>
      <c r="I1000">
        <v>1662</v>
      </c>
      <c r="J1000" t="s">
        <v>142</v>
      </c>
      <c r="K1000" s="1">
        <f t="shared" si="24"/>
        <v>2216</v>
      </c>
      <c r="L1000" s="1">
        <v>0</v>
      </c>
    </row>
    <row r="1001" spans="1:12" x14ac:dyDescent="0.25">
      <c r="A1001">
        <v>404010385</v>
      </c>
      <c r="B1001" t="s">
        <v>1068</v>
      </c>
      <c r="C1001" t="s">
        <v>1012</v>
      </c>
      <c r="D1001" t="s">
        <v>141</v>
      </c>
      <c r="F1001">
        <v>577.96</v>
      </c>
      <c r="G1001">
        <v>1155.92</v>
      </c>
      <c r="I1001">
        <v>1733.88</v>
      </c>
      <c r="J1001" t="s">
        <v>142</v>
      </c>
      <c r="K1001" s="1">
        <f t="shared" si="24"/>
        <v>2311.84</v>
      </c>
      <c r="L1001" s="1">
        <v>0</v>
      </c>
    </row>
    <row r="1002" spans="1:12" x14ac:dyDescent="0.25">
      <c r="A1002">
        <v>404020500</v>
      </c>
      <c r="B1002" t="s">
        <v>1069</v>
      </c>
      <c r="C1002" t="s">
        <v>1012</v>
      </c>
      <c r="D1002" t="s">
        <v>141</v>
      </c>
      <c r="F1002">
        <v>589.13</v>
      </c>
      <c r="G1002">
        <v>1178.26</v>
      </c>
      <c r="I1002">
        <v>1767.3899999999999</v>
      </c>
      <c r="J1002" t="s">
        <v>142</v>
      </c>
      <c r="K1002" s="1">
        <f t="shared" si="24"/>
        <v>2356.52</v>
      </c>
      <c r="L1002" s="1">
        <v>0</v>
      </c>
    </row>
    <row r="1003" spans="1:12" x14ac:dyDescent="0.25">
      <c r="A1003">
        <v>404010350</v>
      </c>
      <c r="B1003" t="s">
        <v>1070</v>
      </c>
      <c r="C1003" t="s">
        <v>1012</v>
      </c>
      <c r="D1003" t="s">
        <v>141</v>
      </c>
      <c r="F1003">
        <v>618.15</v>
      </c>
      <c r="G1003">
        <v>1236.3</v>
      </c>
      <c r="I1003">
        <v>1854.4499999999998</v>
      </c>
      <c r="J1003" t="s">
        <v>142</v>
      </c>
      <c r="K1003" s="1">
        <f t="shared" si="24"/>
        <v>2472.6</v>
      </c>
      <c r="L1003" s="1">
        <v>0</v>
      </c>
    </row>
    <row r="1004" spans="1:12" x14ac:dyDescent="0.25">
      <c r="A1004">
        <v>404030327</v>
      </c>
      <c r="B1004" t="s">
        <v>1071</v>
      </c>
      <c r="C1004" t="s">
        <v>1012</v>
      </c>
      <c r="D1004" t="s">
        <v>141</v>
      </c>
      <c r="F1004">
        <v>624.41</v>
      </c>
      <c r="G1004">
        <v>1248.82</v>
      </c>
      <c r="I1004">
        <v>1873.23</v>
      </c>
      <c r="J1004" t="s">
        <v>142</v>
      </c>
      <c r="K1004" s="1">
        <f t="shared" si="24"/>
        <v>2497.64</v>
      </c>
      <c r="L1004" s="1">
        <v>0</v>
      </c>
    </row>
    <row r="1005" spans="1:12" x14ac:dyDescent="0.25">
      <c r="A1005">
        <v>404020518</v>
      </c>
      <c r="B1005" t="s">
        <v>1072</v>
      </c>
      <c r="C1005" t="s">
        <v>1012</v>
      </c>
      <c r="D1005" t="s">
        <v>141</v>
      </c>
      <c r="F1005">
        <v>627.33000000000004</v>
      </c>
      <c r="G1005">
        <v>1254.6600000000001</v>
      </c>
      <c r="I1005">
        <v>1881.9900000000002</v>
      </c>
      <c r="J1005" t="s">
        <v>142</v>
      </c>
      <c r="K1005" s="1">
        <f t="shared" si="24"/>
        <v>2509.3200000000002</v>
      </c>
      <c r="L1005" s="1">
        <v>0</v>
      </c>
    </row>
    <row r="1006" spans="1:12" x14ac:dyDescent="0.25">
      <c r="A1006">
        <v>404020461</v>
      </c>
      <c r="B1006" t="s">
        <v>1073</v>
      </c>
      <c r="C1006" t="s">
        <v>1012</v>
      </c>
      <c r="D1006" t="s">
        <v>141</v>
      </c>
      <c r="F1006">
        <v>659.03</v>
      </c>
      <c r="G1006">
        <v>1318.06</v>
      </c>
      <c r="I1006">
        <v>1977.09</v>
      </c>
      <c r="J1006" t="s">
        <v>142</v>
      </c>
      <c r="K1006" s="1">
        <f t="shared" si="24"/>
        <v>2636.12</v>
      </c>
      <c r="L1006" s="1">
        <v>0</v>
      </c>
    </row>
    <row r="1007" spans="1:12" x14ac:dyDescent="0.25">
      <c r="A1007">
        <v>404020453</v>
      </c>
      <c r="B1007" t="s">
        <v>1074</v>
      </c>
      <c r="C1007" t="s">
        <v>1012</v>
      </c>
      <c r="D1007" t="s">
        <v>141</v>
      </c>
      <c r="F1007">
        <v>659.03</v>
      </c>
      <c r="G1007">
        <v>1318.06</v>
      </c>
      <c r="I1007">
        <v>1977.09</v>
      </c>
      <c r="J1007" t="s">
        <v>142</v>
      </c>
      <c r="K1007" s="1">
        <f t="shared" si="24"/>
        <v>2636.12</v>
      </c>
      <c r="L1007" s="1">
        <v>0</v>
      </c>
    </row>
    <row r="1008" spans="1:12" x14ac:dyDescent="0.25">
      <c r="A1008">
        <v>404010105</v>
      </c>
      <c r="B1008" t="s">
        <v>1075</v>
      </c>
      <c r="C1008" t="s">
        <v>1012</v>
      </c>
      <c r="D1008" t="s">
        <v>141</v>
      </c>
      <c r="F1008">
        <v>676.26</v>
      </c>
      <c r="G1008">
        <v>1352.52</v>
      </c>
      <c r="I1008">
        <v>2028.78</v>
      </c>
      <c r="J1008" t="s">
        <v>142</v>
      </c>
      <c r="K1008" s="1">
        <f t="shared" si="24"/>
        <v>2705.04</v>
      </c>
      <c r="L1008" s="1">
        <v>0</v>
      </c>
    </row>
    <row r="1009" spans="1:12" x14ac:dyDescent="0.25">
      <c r="A1009">
        <v>404020143</v>
      </c>
      <c r="B1009" t="s">
        <v>1076</v>
      </c>
      <c r="C1009" t="s">
        <v>1012</v>
      </c>
      <c r="D1009" t="s">
        <v>141</v>
      </c>
      <c r="F1009">
        <v>718.1</v>
      </c>
      <c r="G1009">
        <v>1436.2</v>
      </c>
      <c r="I1009">
        <v>2154.3000000000002</v>
      </c>
      <c r="J1009" t="s">
        <v>142</v>
      </c>
      <c r="K1009" s="1">
        <f t="shared" si="24"/>
        <v>2872.4</v>
      </c>
      <c r="L1009" s="1">
        <v>0</v>
      </c>
    </row>
    <row r="1010" spans="1:12" x14ac:dyDescent="0.25">
      <c r="A1010">
        <v>402020022</v>
      </c>
      <c r="B1010" t="s">
        <v>1077</v>
      </c>
      <c r="C1010" t="s">
        <v>1012</v>
      </c>
      <c r="D1010" t="s">
        <v>141</v>
      </c>
      <c r="F1010">
        <v>719.47</v>
      </c>
      <c r="G1010">
        <v>1438.94</v>
      </c>
      <c r="I1010">
        <v>2158.41</v>
      </c>
      <c r="J1010" t="s">
        <v>142</v>
      </c>
      <c r="K1010" s="1">
        <f t="shared" si="24"/>
        <v>2877.88</v>
      </c>
      <c r="L1010" s="1">
        <v>0</v>
      </c>
    </row>
    <row r="1011" spans="1:12" x14ac:dyDescent="0.25">
      <c r="A1011">
        <v>402010019</v>
      </c>
      <c r="B1011" t="s">
        <v>1078</v>
      </c>
      <c r="C1011" t="s">
        <v>1012</v>
      </c>
      <c r="D1011" t="s">
        <v>141</v>
      </c>
      <c r="F1011">
        <v>750.09</v>
      </c>
      <c r="G1011">
        <v>1500.18</v>
      </c>
      <c r="I1011">
        <v>2250.27</v>
      </c>
      <c r="J1011" t="s">
        <v>142</v>
      </c>
      <c r="K1011" s="1">
        <f t="shared" si="24"/>
        <v>3000.36</v>
      </c>
      <c r="L1011" s="1">
        <v>0</v>
      </c>
    </row>
    <row r="1012" spans="1:12" x14ac:dyDescent="0.25">
      <c r="A1012">
        <v>404010210</v>
      </c>
      <c r="B1012" t="s">
        <v>1079</v>
      </c>
      <c r="C1012" t="s">
        <v>1012</v>
      </c>
      <c r="D1012" t="s">
        <v>141</v>
      </c>
      <c r="F1012">
        <v>757.13</v>
      </c>
      <c r="G1012">
        <v>1514.26</v>
      </c>
      <c r="I1012">
        <v>2271.39</v>
      </c>
      <c r="J1012" t="s">
        <v>142</v>
      </c>
      <c r="K1012" s="1">
        <f t="shared" si="24"/>
        <v>3028.52</v>
      </c>
      <c r="L1012" s="1">
        <v>0</v>
      </c>
    </row>
    <row r="1013" spans="1:12" x14ac:dyDescent="0.25">
      <c r="A1013">
        <v>402010051</v>
      </c>
      <c r="B1013" t="s">
        <v>1080</v>
      </c>
      <c r="C1013" t="s">
        <v>1012</v>
      </c>
      <c r="D1013" t="s">
        <v>141</v>
      </c>
      <c r="F1013">
        <v>767.77</v>
      </c>
      <c r="G1013">
        <v>1535.54</v>
      </c>
      <c r="I1013">
        <v>2303.31</v>
      </c>
      <c r="J1013" t="s">
        <v>142</v>
      </c>
      <c r="K1013" s="1">
        <f t="shared" si="24"/>
        <v>3071.08</v>
      </c>
      <c r="L1013" s="1">
        <v>0</v>
      </c>
    </row>
    <row r="1014" spans="1:12" x14ac:dyDescent="0.25">
      <c r="A1014">
        <v>404030220</v>
      </c>
      <c r="B1014" t="s">
        <v>1081</v>
      </c>
      <c r="C1014" t="s">
        <v>1012</v>
      </c>
      <c r="D1014" t="s">
        <v>141</v>
      </c>
      <c r="F1014">
        <v>800</v>
      </c>
      <c r="G1014">
        <v>1600</v>
      </c>
      <c r="I1014">
        <v>2400</v>
      </c>
      <c r="J1014" t="s">
        <v>142</v>
      </c>
      <c r="K1014" s="1">
        <f t="shared" si="24"/>
        <v>3200</v>
      </c>
      <c r="L1014" s="1">
        <v>0</v>
      </c>
    </row>
    <row r="1015" spans="1:12" x14ac:dyDescent="0.25">
      <c r="A1015">
        <v>404020135</v>
      </c>
      <c r="B1015" t="s">
        <v>1082</v>
      </c>
      <c r="C1015" t="s">
        <v>1012</v>
      </c>
      <c r="D1015" t="s">
        <v>141</v>
      </c>
      <c r="F1015">
        <v>816.17</v>
      </c>
      <c r="G1015">
        <v>1632.34</v>
      </c>
      <c r="I1015">
        <v>2448.5099999999998</v>
      </c>
      <c r="J1015" t="s">
        <v>142</v>
      </c>
      <c r="K1015" s="1">
        <f t="shared" si="24"/>
        <v>3264.68</v>
      </c>
      <c r="L1015" s="1">
        <v>0</v>
      </c>
    </row>
    <row r="1016" spans="1:12" x14ac:dyDescent="0.25">
      <c r="A1016">
        <v>402010027</v>
      </c>
      <c r="B1016" t="s">
        <v>1083</v>
      </c>
      <c r="C1016" t="s">
        <v>1012</v>
      </c>
      <c r="D1016" t="s">
        <v>141</v>
      </c>
      <c r="F1016">
        <v>833.3</v>
      </c>
      <c r="G1016">
        <v>1666.6</v>
      </c>
      <c r="I1016">
        <v>2499.8999999999996</v>
      </c>
      <c r="J1016" t="s">
        <v>142</v>
      </c>
      <c r="K1016" s="1">
        <f t="shared" si="24"/>
        <v>3333.2</v>
      </c>
      <c r="L1016" s="1">
        <v>0</v>
      </c>
    </row>
    <row r="1017" spans="1:12" x14ac:dyDescent="0.25">
      <c r="A1017">
        <v>404030157</v>
      </c>
      <c r="B1017" t="s">
        <v>1084</v>
      </c>
      <c r="C1017" t="s">
        <v>1012</v>
      </c>
      <c r="D1017" t="s">
        <v>141</v>
      </c>
      <c r="F1017">
        <v>863.25</v>
      </c>
      <c r="G1017">
        <v>863.25</v>
      </c>
      <c r="I1017">
        <v>1726.5</v>
      </c>
      <c r="J1017" t="s">
        <v>142</v>
      </c>
      <c r="K1017" s="1">
        <f t="shared" si="24"/>
        <v>3453</v>
      </c>
      <c r="L1017" s="1">
        <v>0</v>
      </c>
    </row>
    <row r="1018" spans="1:12" x14ac:dyDescent="0.25">
      <c r="A1018">
        <v>404010202</v>
      </c>
      <c r="B1018" t="s">
        <v>1085</v>
      </c>
      <c r="C1018" t="s">
        <v>1012</v>
      </c>
      <c r="D1018" t="s">
        <v>141</v>
      </c>
      <c r="F1018">
        <v>886.45</v>
      </c>
      <c r="G1018">
        <v>1772.9</v>
      </c>
      <c r="I1018">
        <v>2659.3500000000004</v>
      </c>
      <c r="J1018" t="s">
        <v>142</v>
      </c>
      <c r="K1018" s="1">
        <f t="shared" si="24"/>
        <v>3545.8</v>
      </c>
      <c r="L1018" s="1">
        <v>0</v>
      </c>
    </row>
    <row r="1019" spans="1:12" x14ac:dyDescent="0.25">
      <c r="A1019">
        <v>404010180</v>
      </c>
      <c r="B1019" t="s">
        <v>1086</v>
      </c>
      <c r="C1019" t="s">
        <v>1012</v>
      </c>
      <c r="D1019" t="s">
        <v>141</v>
      </c>
      <c r="F1019">
        <v>980.31</v>
      </c>
      <c r="G1019">
        <v>980.31</v>
      </c>
      <c r="I1019">
        <v>1960.62</v>
      </c>
      <c r="J1019" t="s">
        <v>142</v>
      </c>
      <c r="K1019" s="1">
        <f t="shared" si="24"/>
        <v>3921.24</v>
      </c>
      <c r="L1019" s="1">
        <v>0</v>
      </c>
    </row>
    <row r="1020" spans="1:12" x14ac:dyDescent="0.25">
      <c r="A1020">
        <v>404010199</v>
      </c>
      <c r="B1020" t="s">
        <v>1087</v>
      </c>
      <c r="C1020" t="s">
        <v>1012</v>
      </c>
      <c r="D1020" t="s">
        <v>141</v>
      </c>
      <c r="F1020">
        <v>980.31</v>
      </c>
      <c r="G1020">
        <v>980.31</v>
      </c>
      <c r="I1020">
        <v>1960.62</v>
      </c>
      <c r="J1020" t="s">
        <v>142</v>
      </c>
      <c r="K1020" s="1">
        <f t="shared" si="24"/>
        <v>3921.24</v>
      </c>
      <c r="L1020" s="1">
        <v>0</v>
      </c>
    </row>
    <row r="1021" spans="1:12" x14ac:dyDescent="0.25">
      <c r="A1021">
        <v>404010431</v>
      </c>
      <c r="B1021" t="s">
        <v>1088</v>
      </c>
      <c r="C1021" t="s">
        <v>1012</v>
      </c>
      <c r="D1021" t="s">
        <v>141</v>
      </c>
      <c r="F1021">
        <v>991.37</v>
      </c>
      <c r="G1021">
        <v>991.37</v>
      </c>
      <c r="I1021">
        <v>1982.74</v>
      </c>
      <c r="J1021" t="s">
        <v>142</v>
      </c>
      <c r="K1021" s="1">
        <f t="shared" si="24"/>
        <v>3965.48</v>
      </c>
      <c r="L1021" s="1">
        <v>0</v>
      </c>
    </row>
    <row r="1022" spans="1:12" x14ac:dyDescent="0.25">
      <c r="A1022">
        <v>404030084</v>
      </c>
      <c r="B1022" t="s">
        <v>1089</v>
      </c>
      <c r="C1022" t="s">
        <v>1012</v>
      </c>
      <c r="D1022" t="s">
        <v>141</v>
      </c>
      <c r="F1022">
        <v>1003.1</v>
      </c>
      <c r="G1022">
        <v>1003.1</v>
      </c>
      <c r="I1022">
        <v>2006.2</v>
      </c>
      <c r="J1022" t="s">
        <v>142</v>
      </c>
      <c r="K1022" s="1">
        <f t="shared" si="24"/>
        <v>4012.4</v>
      </c>
      <c r="L1022" s="1">
        <v>0</v>
      </c>
    </row>
    <row r="1023" spans="1:12" x14ac:dyDescent="0.25">
      <c r="A1023">
        <v>404010172</v>
      </c>
      <c r="B1023" t="s">
        <v>1090</v>
      </c>
      <c r="C1023" t="s">
        <v>1012</v>
      </c>
      <c r="D1023" t="s">
        <v>141</v>
      </c>
      <c r="F1023">
        <v>1073.02</v>
      </c>
      <c r="G1023">
        <v>1073.02</v>
      </c>
      <c r="I1023">
        <v>2146.04</v>
      </c>
      <c r="J1023" t="s">
        <v>142</v>
      </c>
      <c r="K1023" s="1">
        <f t="shared" si="24"/>
        <v>4292.08</v>
      </c>
      <c r="L1023" s="1">
        <v>0</v>
      </c>
    </row>
    <row r="1024" spans="1:12" x14ac:dyDescent="0.25">
      <c r="A1024">
        <v>404030122</v>
      </c>
      <c r="B1024" t="s">
        <v>1091</v>
      </c>
      <c r="C1024" t="s">
        <v>1012</v>
      </c>
      <c r="D1024" t="s">
        <v>141</v>
      </c>
      <c r="F1024">
        <v>1093.69</v>
      </c>
      <c r="G1024">
        <v>1093.69</v>
      </c>
      <c r="I1024">
        <v>2187.38</v>
      </c>
      <c r="J1024" t="s">
        <v>142</v>
      </c>
      <c r="K1024" s="1">
        <f t="shared" si="24"/>
        <v>4374.76</v>
      </c>
      <c r="L1024" s="1">
        <v>0</v>
      </c>
    </row>
    <row r="1025" spans="1:12" x14ac:dyDescent="0.25">
      <c r="A1025">
        <v>404030076</v>
      </c>
      <c r="B1025" t="s">
        <v>1092</v>
      </c>
      <c r="C1025" t="s">
        <v>1012</v>
      </c>
      <c r="D1025" t="s">
        <v>141</v>
      </c>
      <c r="F1025">
        <v>1093.69</v>
      </c>
      <c r="G1025">
        <v>1093.69</v>
      </c>
      <c r="I1025">
        <v>2187.38</v>
      </c>
      <c r="J1025" t="s">
        <v>142</v>
      </c>
      <c r="K1025" s="1">
        <f t="shared" si="24"/>
        <v>4374.76</v>
      </c>
      <c r="L1025" s="1">
        <v>0</v>
      </c>
    </row>
    <row r="1026" spans="1:12" x14ac:dyDescent="0.25">
      <c r="A1026">
        <v>404010458</v>
      </c>
      <c r="B1026" t="s">
        <v>1093</v>
      </c>
      <c r="C1026" t="s">
        <v>1012</v>
      </c>
      <c r="D1026" t="s">
        <v>141</v>
      </c>
      <c r="F1026">
        <v>1101.94</v>
      </c>
      <c r="G1026">
        <v>1101.94</v>
      </c>
      <c r="I1026">
        <v>2203.88</v>
      </c>
      <c r="J1026" t="s">
        <v>142</v>
      </c>
      <c r="K1026" s="1">
        <f t="shared" ref="K1026:K1089" si="26">(F1026*4)</f>
        <v>4407.76</v>
      </c>
      <c r="L1026" s="1">
        <v>0</v>
      </c>
    </row>
    <row r="1027" spans="1:12" x14ac:dyDescent="0.25">
      <c r="A1027">
        <v>404020275</v>
      </c>
      <c r="B1027" t="s">
        <v>1094</v>
      </c>
      <c r="C1027" t="s">
        <v>1012</v>
      </c>
      <c r="D1027" t="s">
        <v>141</v>
      </c>
      <c r="F1027">
        <v>1162.56</v>
      </c>
      <c r="G1027">
        <v>1162.56</v>
      </c>
      <c r="I1027">
        <v>2325.12</v>
      </c>
      <c r="J1027" t="s">
        <v>142</v>
      </c>
      <c r="K1027" s="1">
        <f t="shared" si="26"/>
        <v>4650.24</v>
      </c>
      <c r="L1027" s="1">
        <v>0</v>
      </c>
    </row>
    <row r="1028" spans="1:12" x14ac:dyDescent="0.25">
      <c r="A1028">
        <v>404030106</v>
      </c>
      <c r="B1028" t="s">
        <v>1095</v>
      </c>
      <c r="C1028" t="s">
        <v>1012</v>
      </c>
      <c r="D1028" t="s">
        <v>141</v>
      </c>
      <c r="F1028">
        <v>1425.84</v>
      </c>
      <c r="G1028">
        <v>1425.84</v>
      </c>
      <c r="I1028">
        <v>2851.68</v>
      </c>
      <c r="J1028" t="s">
        <v>142</v>
      </c>
      <c r="K1028" s="1">
        <f t="shared" si="26"/>
        <v>5703.36</v>
      </c>
      <c r="L1028" s="1">
        <v>0</v>
      </c>
    </row>
    <row r="1029" spans="1:12" x14ac:dyDescent="0.25">
      <c r="A1029">
        <v>404030262</v>
      </c>
      <c r="B1029" t="s">
        <v>1096</v>
      </c>
      <c r="C1029" t="s">
        <v>1012</v>
      </c>
      <c r="D1029" t="s">
        <v>141</v>
      </c>
      <c r="F1029">
        <v>1425.84</v>
      </c>
      <c r="G1029">
        <v>1425.84</v>
      </c>
      <c r="I1029">
        <v>2851.68</v>
      </c>
      <c r="J1029" t="s">
        <v>142</v>
      </c>
      <c r="K1029" s="1">
        <f t="shared" si="26"/>
        <v>5703.36</v>
      </c>
      <c r="L1029" s="1">
        <v>0</v>
      </c>
    </row>
    <row r="1030" spans="1:12" x14ac:dyDescent="0.25">
      <c r="A1030">
        <v>404030270</v>
      </c>
      <c r="B1030" t="s">
        <v>1097</v>
      </c>
      <c r="C1030" t="s">
        <v>1012</v>
      </c>
      <c r="D1030" t="s">
        <v>141</v>
      </c>
      <c r="F1030">
        <v>1425.84</v>
      </c>
      <c r="G1030">
        <v>1425.84</v>
      </c>
      <c r="I1030">
        <v>2851.68</v>
      </c>
      <c r="J1030" t="s">
        <v>142</v>
      </c>
      <c r="K1030" s="1">
        <f t="shared" si="26"/>
        <v>5703.36</v>
      </c>
      <c r="L1030" s="1">
        <v>0</v>
      </c>
    </row>
    <row r="1031" spans="1:12" x14ac:dyDescent="0.25">
      <c r="A1031">
        <v>404030033</v>
      </c>
      <c r="B1031" t="s">
        <v>1098</v>
      </c>
      <c r="C1031" t="s">
        <v>1012</v>
      </c>
      <c r="D1031" t="s">
        <v>141</v>
      </c>
      <c r="F1031">
        <v>1875.4</v>
      </c>
      <c r="G1031">
        <v>1875.4</v>
      </c>
      <c r="I1031">
        <v>3750.8</v>
      </c>
      <c r="J1031" t="s">
        <v>142</v>
      </c>
      <c r="K1031" s="1">
        <f t="shared" si="26"/>
        <v>7501.6</v>
      </c>
      <c r="L1031" s="1">
        <v>0</v>
      </c>
    </row>
    <row r="1032" spans="1:12" x14ac:dyDescent="0.25">
      <c r="A1032">
        <v>404030289</v>
      </c>
      <c r="B1032" t="s">
        <v>1099</v>
      </c>
      <c r="C1032" t="s">
        <v>1012</v>
      </c>
      <c r="D1032" t="s">
        <v>141</v>
      </c>
      <c r="F1032">
        <v>1932.7</v>
      </c>
      <c r="G1032">
        <v>1932.7</v>
      </c>
      <c r="I1032">
        <v>3865.4</v>
      </c>
      <c r="J1032" t="s">
        <v>142</v>
      </c>
      <c r="K1032" s="1">
        <f t="shared" si="26"/>
        <v>7730.8</v>
      </c>
      <c r="L1032" s="1">
        <v>0</v>
      </c>
    </row>
    <row r="1033" spans="1:12" x14ac:dyDescent="0.25">
      <c r="A1033">
        <v>404020690</v>
      </c>
      <c r="B1033" t="s">
        <v>1100</v>
      </c>
      <c r="C1033" t="s">
        <v>1012</v>
      </c>
      <c r="D1033" t="s">
        <v>141</v>
      </c>
      <c r="F1033">
        <v>2344.25</v>
      </c>
      <c r="G1033">
        <v>2344.25</v>
      </c>
      <c r="I1033">
        <v>4688.5</v>
      </c>
      <c r="J1033" t="s">
        <v>142</v>
      </c>
      <c r="K1033" s="1">
        <f t="shared" si="26"/>
        <v>9377</v>
      </c>
      <c r="L1033" s="1">
        <v>0</v>
      </c>
    </row>
    <row r="1034" spans="1:12" x14ac:dyDescent="0.25">
      <c r="A1034">
        <v>404030297</v>
      </c>
      <c r="B1034" t="s">
        <v>1101</v>
      </c>
      <c r="C1034" t="s">
        <v>1012</v>
      </c>
      <c r="D1034" t="s">
        <v>141</v>
      </c>
      <c r="F1034">
        <v>2813.1</v>
      </c>
      <c r="G1034">
        <v>2813.1</v>
      </c>
      <c r="I1034">
        <v>5626.2</v>
      </c>
      <c r="J1034" t="s">
        <v>142</v>
      </c>
      <c r="K1034" s="1">
        <f t="shared" si="26"/>
        <v>11252.4</v>
      </c>
      <c r="L1034" s="1">
        <v>0</v>
      </c>
    </row>
    <row r="1035" spans="1:12" x14ac:dyDescent="0.25">
      <c r="A1035">
        <v>413040216</v>
      </c>
      <c r="B1035" t="s">
        <v>1102</v>
      </c>
      <c r="C1035" t="s">
        <v>1103</v>
      </c>
      <c r="D1035" t="s">
        <v>141</v>
      </c>
      <c r="F1035">
        <v>503.12</v>
      </c>
      <c r="G1035">
        <v>503.12</v>
      </c>
      <c r="I1035">
        <v>1006.24</v>
      </c>
      <c r="J1035" t="s">
        <v>147</v>
      </c>
      <c r="K1035" s="1">
        <f t="shared" si="26"/>
        <v>2012.48</v>
      </c>
      <c r="L1035" s="1">
        <v>0</v>
      </c>
    </row>
    <row r="1036" spans="1:12" x14ac:dyDescent="0.25">
      <c r="A1036">
        <v>413040089</v>
      </c>
      <c r="B1036" t="s">
        <v>1104</v>
      </c>
      <c r="C1036" t="s">
        <v>1103</v>
      </c>
      <c r="D1036" t="s">
        <v>141</v>
      </c>
      <c r="F1036">
        <v>851.52</v>
      </c>
      <c r="G1036">
        <v>851.52</v>
      </c>
      <c r="I1036">
        <v>1703.04</v>
      </c>
      <c r="J1036" t="s">
        <v>147</v>
      </c>
      <c r="K1036" s="1">
        <f t="shared" si="26"/>
        <v>3406.08</v>
      </c>
      <c r="L1036" s="1">
        <v>0</v>
      </c>
    </row>
    <row r="1037" spans="1:12" x14ac:dyDescent="0.25">
      <c r="A1037">
        <v>413040062</v>
      </c>
      <c r="B1037" t="s">
        <v>1105</v>
      </c>
      <c r="C1037" t="s">
        <v>1103</v>
      </c>
      <c r="D1037" t="s">
        <v>141</v>
      </c>
      <c r="F1037">
        <v>862.32</v>
      </c>
      <c r="G1037">
        <v>862.32</v>
      </c>
      <c r="I1037">
        <v>1724.64</v>
      </c>
      <c r="J1037" t="s">
        <v>147</v>
      </c>
      <c r="K1037" s="1">
        <f t="shared" si="26"/>
        <v>3449.28</v>
      </c>
      <c r="L1037" s="1">
        <v>0</v>
      </c>
    </row>
    <row r="1038" spans="1:12" x14ac:dyDescent="0.25">
      <c r="A1038">
        <v>413040054</v>
      </c>
      <c r="B1038" t="s">
        <v>1106</v>
      </c>
      <c r="C1038" t="s">
        <v>1103</v>
      </c>
      <c r="D1038" t="s">
        <v>141</v>
      </c>
      <c r="F1038">
        <v>862.35</v>
      </c>
      <c r="G1038">
        <v>862.35</v>
      </c>
      <c r="I1038">
        <v>1724.7</v>
      </c>
      <c r="J1038" t="s">
        <v>147</v>
      </c>
      <c r="K1038" s="1">
        <f t="shared" si="26"/>
        <v>3449.4</v>
      </c>
      <c r="L1038" s="1">
        <v>0</v>
      </c>
    </row>
    <row r="1039" spans="1:12" x14ac:dyDescent="0.25">
      <c r="A1039">
        <v>413040070</v>
      </c>
      <c r="B1039" t="s">
        <v>1107</v>
      </c>
      <c r="C1039" t="s">
        <v>1103</v>
      </c>
      <c r="D1039" t="s">
        <v>141</v>
      </c>
      <c r="F1039">
        <v>862.35</v>
      </c>
      <c r="G1039">
        <v>862.35</v>
      </c>
      <c r="I1039">
        <v>1724.7</v>
      </c>
      <c r="J1039" t="s">
        <v>147</v>
      </c>
      <c r="K1039" s="1">
        <f t="shared" si="26"/>
        <v>3449.4</v>
      </c>
      <c r="L1039" s="1">
        <v>0</v>
      </c>
    </row>
    <row r="1040" spans="1:12" x14ac:dyDescent="0.25">
      <c r="A1040">
        <v>413040259</v>
      </c>
      <c r="B1040" t="s">
        <v>1108</v>
      </c>
      <c r="C1040" t="s">
        <v>1103</v>
      </c>
      <c r="D1040" t="s">
        <v>141</v>
      </c>
      <c r="F1040">
        <v>1052.2</v>
      </c>
      <c r="G1040">
        <v>1052.2</v>
      </c>
      <c r="I1040">
        <v>2104.4</v>
      </c>
      <c r="J1040" t="s">
        <v>147</v>
      </c>
      <c r="K1040" s="1">
        <f t="shared" si="26"/>
        <v>4208.8</v>
      </c>
      <c r="L1040" s="1">
        <v>0</v>
      </c>
    </row>
    <row r="1041" spans="1:12" x14ac:dyDescent="0.25">
      <c r="A1041">
        <v>413040267</v>
      </c>
      <c r="B1041" t="s">
        <v>1109</v>
      </c>
      <c r="C1041" t="s">
        <v>1103</v>
      </c>
      <c r="D1041" t="s">
        <v>141</v>
      </c>
      <c r="F1041">
        <v>4098.37</v>
      </c>
      <c r="G1041">
        <v>4098.37</v>
      </c>
      <c r="I1041">
        <v>8196.74</v>
      </c>
      <c r="J1041" t="s">
        <v>147</v>
      </c>
      <c r="K1041" s="1">
        <f t="shared" si="26"/>
        <v>16393.48</v>
      </c>
      <c r="L1041" s="1">
        <v>0</v>
      </c>
    </row>
    <row r="1042" spans="1:12" x14ac:dyDescent="0.25">
      <c r="A1042">
        <v>409040240</v>
      </c>
      <c r="B1042" t="s">
        <v>1111</v>
      </c>
      <c r="C1042" t="s">
        <v>1110</v>
      </c>
      <c r="D1042" t="s">
        <v>141</v>
      </c>
      <c r="F1042">
        <v>438.87</v>
      </c>
      <c r="G1042">
        <v>1316.6100000000001</v>
      </c>
      <c r="I1042">
        <v>1755.48</v>
      </c>
      <c r="J1042" t="s">
        <v>142</v>
      </c>
      <c r="K1042" s="1">
        <f t="shared" si="26"/>
        <v>1755.48</v>
      </c>
      <c r="L1042" s="1">
        <v>0</v>
      </c>
    </row>
    <row r="1043" spans="1:12" x14ac:dyDescent="0.25">
      <c r="A1043">
        <v>409010235</v>
      </c>
      <c r="B1043" t="s">
        <v>1112</v>
      </c>
      <c r="C1043" t="s">
        <v>1110</v>
      </c>
      <c r="D1043" t="s">
        <v>141</v>
      </c>
      <c r="F1043">
        <v>1147.75</v>
      </c>
      <c r="G1043">
        <v>3443.25</v>
      </c>
      <c r="H1043">
        <v>6000</v>
      </c>
      <c r="I1043">
        <v>10591</v>
      </c>
      <c r="J1043" t="s">
        <v>142</v>
      </c>
      <c r="K1043" s="1">
        <f t="shared" si="26"/>
        <v>4591</v>
      </c>
      <c r="L1043" s="1">
        <v>0</v>
      </c>
    </row>
    <row r="1044" spans="1:12" x14ac:dyDescent="0.25">
      <c r="A1044">
        <v>409030040</v>
      </c>
      <c r="B1044" t="s">
        <v>1113</v>
      </c>
      <c r="C1044" t="s">
        <v>1110</v>
      </c>
      <c r="D1044" t="s">
        <v>141</v>
      </c>
      <c r="F1044">
        <v>851.58</v>
      </c>
      <c r="G1044">
        <v>2554.7400000000002</v>
      </c>
      <c r="H1044">
        <v>4000</v>
      </c>
      <c r="I1044">
        <v>7406.32</v>
      </c>
      <c r="J1044" t="s">
        <v>142</v>
      </c>
      <c r="K1044" s="1">
        <f t="shared" si="26"/>
        <v>3406.32</v>
      </c>
      <c r="L1044" s="1">
        <v>0</v>
      </c>
    </row>
    <row r="1045" spans="1:12" x14ac:dyDescent="0.25">
      <c r="A1045">
        <v>409040215</v>
      </c>
      <c r="B1045" t="s">
        <v>1114</v>
      </c>
      <c r="C1045" t="s">
        <v>1110</v>
      </c>
      <c r="D1045" t="s">
        <v>141</v>
      </c>
      <c r="F1045">
        <v>256.97000000000003</v>
      </c>
      <c r="G1045">
        <v>770.91000000000008</v>
      </c>
      <c r="I1045">
        <v>1027.8800000000001</v>
      </c>
      <c r="J1045" t="s">
        <v>142</v>
      </c>
      <c r="K1045" s="1">
        <f t="shared" si="26"/>
        <v>1027.8800000000001</v>
      </c>
      <c r="L1045" s="1">
        <v>0</v>
      </c>
    </row>
    <row r="1046" spans="1:12" x14ac:dyDescent="0.25">
      <c r="A1046">
        <v>409010596</v>
      </c>
      <c r="B1046" t="s">
        <v>1115</v>
      </c>
      <c r="C1046" t="s">
        <v>1110</v>
      </c>
      <c r="D1046" t="s">
        <v>141</v>
      </c>
      <c r="F1046">
        <v>756.15</v>
      </c>
      <c r="G1046">
        <v>2268.4499999999998</v>
      </c>
      <c r="H1046">
        <v>4000</v>
      </c>
      <c r="I1046">
        <v>7024.5999999999995</v>
      </c>
      <c r="J1046" t="s">
        <v>142</v>
      </c>
      <c r="K1046" s="1">
        <f t="shared" si="26"/>
        <v>3024.6</v>
      </c>
      <c r="L1046" s="1">
        <v>0</v>
      </c>
    </row>
    <row r="1047" spans="1:12" x14ac:dyDescent="0.25">
      <c r="A1047">
        <v>409030023</v>
      </c>
      <c r="B1047" t="s">
        <v>1116</v>
      </c>
      <c r="C1047" t="s">
        <v>1110</v>
      </c>
      <c r="D1047" t="s">
        <v>141</v>
      </c>
      <c r="F1047">
        <v>1001.71</v>
      </c>
      <c r="G1047">
        <v>3005.13</v>
      </c>
      <c r="I1047">
        <v>4006.84</v>
      </c>
      <c r="J1047" t="s">
        <v>142</v>
      </c>
      <c r="K1047" s="1">
        <f t="shared" si="26"/>
        <v>4006.84</v>
      </c>
      <c r="L1047" s="1">
        <v>0</v>
      </c>
    </row>
    <row r="1048" spans="1:12" x14ac:dyDescent="0.25">
      <c r="A1048">
        <v>409010065</v>
      </c>
      <c r="B1048" t="s">
        <v>1117</v>
      </c>
      <c r="C1048" t="s">
        <v>1110</v>
      </c>
      <c r="D1048" t="s">
        <v>141</v>
      </c>
      <c r="F1048">
        <v>549.72</v>
      </c>
      <c r="G1048">
        <v>1649.16</v>
      </c>
      <c r="H1048">
        <v>4000</v>
      </c>
      <c r="I1048">
        <v>6198.88</v>
      </c>
      <c r="J1048" t="s">
        <v>142</v>
      </c>
      <c r="K1048" s="1">
        <f t="shared" si="26"/>
        <v>2198.88</v>
      </c>
      <c r="L1048" s="1">
        <v>0</v>
      </c>
    </row>
    <row r="1049" spans="1:12" x14ac:dyDescent="0.25">
      <c r="A1049">
        <v>409040134</v>
      </c>
      <c r="B1049" t="s">
        <v>1118</v>
      </c>
      <c r="C1049" t="s">
        <v>1110</v>
      </c>
      <c r="D1049" t="s">
        <v>141</v>
      </c>
      <c r="F1049">
        <v>360.07</v>
      </c>
      <c r="G1049">
        <v>1080.21</v>
      </c>
      <c r="I1049">
        <v>1440.28</v>
      </c>
      <c r="J1049" t="s">
        <v>142</v>
      </c>
      <c r="K1049" s="1">
        <f t="shared" si="26"/>
        <v>1440.28</v>
      </c>
      <c r="L1049" s="1">
        <v>0</v>
      </c>
    </row>
    <row r="1050" spans="1:12" x14ac:dyDescent="0.25">
      <c r="A1050">
        <v>409010561</v>
      </c>
      <c r="B1050" t="s">
        <v>1119</v>
      </c>
      <c r="C1050" t="s">
        <v>1110</v>
      </c>
      <c r="D1050" t="s">
        <v>141</v>
      </c>
      <c r="F1050">
        <v>1097.07</v>
      </c>
      <c r="G1050">
        <v>3291.21</v>
      </c>
      <c r="H1050">
        <v>6000</v>
      </c>
      <c r="I1050">
        <v>10388.279999999999</v>
      </c>
      <c r="J1050" t="s">
        <v>142</v>
      </c>
      <c r="K1050" s="1">
        <f t="shared" si="26"/>
        <v>4388.28</v>
      </c>
      <c r="L1050" s="1">
        <v>0</v>
      </c>
    </row>
    <row r="1051" spans="1:12" x14ac:dyDescent="0.25">
      <c r="A1051">
        <v>409010430</v>
      </c>
      <c r="B1051" t="s">
        <v>1120</v>
      </c>
      <c r="C1051" t="s">
        <v>1110</v>
      </c>
      <c r="D1051" t="s">
        <v>141</v>
      </c>
      <c r="F1051">
        <v>372.54</v>
      </c>
      <c r="G1051">
        <v>1117.6200000000001</v>
      </c>
      <c r="I1051">
        <v>1490.16</v>
      </c>
      <c r="J1051" t="s">
        <v>142</v>
      </c>
      <c r="K1051" s="1">
        <f t="shared" si="26"/>
        <v>1490.16</v>
      </c>
      <c r="L1051" s="1">
        <v>0</v>
      </c>
    </row>
    <row r="1052" spans="1:12" x14ac:dyDescent="0.25">
      <c r="A1052">
        <v>409040231</v>
      </c>
      <c r="B1052" t="s">
        <v>1121</v>
      </c>
      <c r="C1052" t="s">
        <v>1110</v>
      </c>
      <c r="D1052" t="s">
        <v>141</v>
      </c>
      <c r="F1052">
        <v>257.56</v>
      </c>
      <c r="G1052">
        <v>772.68000000000006</v>
      </c>
      <c r="I1052">
        <v>1030.24</v>
      </c>
      <c r="J1052" t="s">
        <v>142</v>
      </c>
      <c r="K1052" s="1">
        <f t="shared" si="26"/>
        <v>1030.24</v>
      </c>
      <c r="L1052" s="1">
        <v>0</v>
      </c>
    </row>
    <row r="1053" spans="1:12" x14ac:dyDescent="0.25">
      <c r="A1053">
        <v>409020133</v>
      </c>
      <c r="B1053" t="s">
        <v>1122</v>
      </c>
      <c r="C1053" t="s">
        <v>1110</v>
      </c>
      <c r="D1053" t="s">
        <v>141</v>
      </c>
      <c r="F1053">
        <v>469.55</v>
      </c>
      <c r="G1053">
        <v>1408.65</v>
      </c>
      <c r="I1053">
        <v>1878.2</v>
      </c>
      <c r="J1053" t="s">
        <v>142</v>
      </c>
      <c r="K1053" s="1">
        <f t="shared" si="26"/>
        <v>1878.2</v>
      </c>
      <c r="L1053" s="1">
        <v>0</v>
      </c>
    </row>
    <row r="1054" spans="1:12" x14ac:dyDescent="0.25">
      <c r="A1054">
        <v>409020176</v>
      </c>
      <c r="B1054" t="s">
        <v>1123</v>
      </c>
      <c r="C1054" t="s">
        <v>1110</v>
      </c>
      <c r="D1054" t="s">
        <v>141</v>
      </c>
      <c r="F1054">
        <v>319.92</v>
      </c>
      <c r="G1054">
        <v>959.76</v>
      </c>
      <c r="H1054">
        <v>3000</v>
      </c>
      <c r="I1054">
        <v>4279.68</v>
      </c>
      <c r="J1054" t="s">
        <v>142</v>
      </c>
      <c r="K1054" s="1">
        <f t="shared" si="26"/>
        <v>1279.68</v>
      </c>
      <c r="L1054" s="1">
        <v>0</v>
      </c>
    </row>
    <row r="1055" spans="1:12" x14ac:dyDescent="0.25">
      <c r="A1055">
        <v>409050032</v>
      </c>
      <c r="B1055" t="s">
        <v>1124</v>
      </c>
      <c r="C1055" t="s">
        <v>1110</v>
      </c>
      <c r="D1055" t="s">
        <v>141</v>
      </c>
      <c r="F1055">
        <v>372.96</v>
      </c>
      <c r="G1055">
        <v>1118.8799999999999</v>
      </c>
      <c r="I1055">
        <v>1491.84</v>
      </c>
      <c r="J1055" t="s">
        <v>142</v>
      </c>
      <c r="K1055" s="1">
        <f t="shared" si="26"/>
        <v>1491.84</v>
      </c>
      <c r="L1055" s="1">
        <v>0</v>
      </c>
    </row>
    <row r="1056" spans="1:12" x14ac:dyDescent="0.25">
      <c r="A1056">
        <v>409010219</v>
      </c>
      <c r="B1056" t="s">
        <v>1125</v>
      </c>
      <c r="C1056" t="s">
        <v>1110</v>
      </c>
      <c r="D1056" t="s">
        <v>141</v>
      </c>
      <c r="F1056">
        <v>1222.43</v>
      </c>
      <c r="G1056">
        <v>3667.29</v>
      </c>
      <c r="I1056">
        <v>4889.72</v>
      </c>
      <c r="J1056" t="s">
        <v>142</v>
      </c>
      <c r="K1056" s="1">
        <f t="shared" si="26"/>
        <v>4889.72</v>
      </c>
      <c r="L1056" s="1">
        <v>0</v>
      </c>
    </row>
    <row r="1057" spans="1:12" x14ac:dyDescent="0.25">
      <c r="A1057">
        <v>409050075</v>
      </c>
      <c r="B1057" t="s">
        <v>1126</v>
      </c>
      <c r="C1057" t="s">
        <v>1110</v>
      </c>
      <c r="D1057" t="s">
        <v>141</v>
      </c>
      <c r="F1057">
        <v>505.02</v>
      </c>
      <c r="G1057">
        <v>1515.06</v>
      </c>
      <c r="I1057">
        <v>2020.08</v>
      </c>
      <c r="J1057" t="s">
        <v>142</v>
      </c>
      <c r="K1057" s="1">
        <f t="shared" si="26"/>
        <v>2020.08</v>
      </c>
      <c r="L1057" s="1">
        <v>0</v>
      </c>
    </row>
    <row r="1058" spans="1:12" x14ac:dyDescent="0.25">
      <c r="A1058">
        <v>409010499</v>
      </c>
      <c r="B1058" t="s">
        <v>1127</v>
      </c>
      <c r="C1058" t="s">
        <v>1110</v>
      </c>
      <c r="D1058" t="s">
        <v>141</v>
      </c>
      <c r="F1058">
        <v>386.2</v>
      </c>
      <c r="G1058">
        <v>1158.5999999999999</v>
      </c>
      <c r="I1058">
        <v>1544.8</v>
      </c>
      <c r="J1058" t="s">
        <v>142</v>
      </c>
      <c r="K1058" s="1">
        <f t="shared" si="26"/>
        <v>1544.8</v>
      </c>
      <c r="L1058" s="1">
        <v>0</v>
      </c>
    </row>
    <row r="1059" spans="1:12" x14ac:dyDescent="0.25">
      <c r="A1059">
        <v>409010189</v>
      </c>
      <c r="B1059" t="s">
        <v>1128</v>
      </c>
      <c r="C1059" t="s">
        <v>1110</v>
      </c>
      <c r="D1059" t="s">
        <v>141</v>
      </c>
      <c r="F1059">
        <v>554</v>
      </c>
      <c r="G1059">
        <v>1662</v>
      </c>
      <c r="I1059">
        <v>2216</v>
      </c>
      <c r="J1059" t="s">
        <v>142</v>
      </c>
      <c r="K1059" s="1">
        <f t="shared" si="26"/>
        <v>2216</v>
      </c>
      <c r="L1059" s="1">
        <v>0</v>
      </c>
    </row>
    <row r="1060" spans="1:12" x14ac:dyDescent="0.25">
      <c r="A1060">
        <v>409010170</v>
      </c>
      <c r="B1060" t="s">
        <v>1129</v>
      </c>
      <c r="C1060" t="s">
        <v>1110</v>
      </c>
      <c r="D1060" t="s">
        <v>141</v>
      </c>
      <c r="F1060">
        <v>218.68</v>
      </c>
      <c r="G1060">
        <v>656.04</v>
      </c>
      <c r="H1060">
        <v>2000</v>
      </c>
      <c r="I1060">
        <v>2874.72</v>
      </c>
      <c r="J1060" t="s">
        <v>142</v>
      </c>
      <c r="K1060" s="1">
        <f t="shared" si="26"/>
        <v>874.72</v>
      </c>
      <c r="L1060" s="1">
        <v>0</v>
      </c>
    </row>
    <row r="1061" spans="1:12" x14ac:dyDescent="0.25">
      <c r="A1061">
        <v>409040126</v>
      </c>
      <c r="B1061" t="s">
        <v>1130</v>
      </c>
      <c r="C1061" t="s">
        <v>1110</v>
      </c>
      <c r="D1061" t="s">
        <v>141</v>
      </c>
      <c r="F1061">
        <v>385.32</v>
      </c>
      <c r="G1061">
        <v>1155.96</v>
      </c>
      <c r="I1061">
        <v>1541.28</v>
      </c>
      <c r="J1061" t="s">
        <v>142</v>
      </c>
      <c r="K1061" s="1">
        <f t="shared" si="26"/>
        <v>1541.28</v>
      </c>
      <c r="L1061" s="1">
        <v>0</v>
      </c>
    </row>
    <row r="1062" spans="1:12" x14ac:dyDescent="0.25">
      <c r="A1062">
        <v>409010324</v>
      </c>
      <c r="B1062" t="s">
        <v>1131</v>
      </c>
      <c r="C1062" t="s">
        <v>1110</v>
      </c>
      <c r="D1062" t="s">
        <v>141</v>
      </c>
      <c r="F1062">
        <v>652.16</v>
      </c>
      <c r="G1062">
        <v>1956.48</v>
      </c>
      <c r="H1062">
        <v>4000</v>
      </c>
      <c r="I1062">
        <v>6608.6399999999994</v>
      </c>
      <c r="J1062" t="s">
        <v>142</v>
      </c>
      <c r="K1062" s="1">
        <f t="shared" si="26"/>
        <v>2608.64</v>
      </c>
      <c r="L1062" s="1">
        <v>0</v>
      </c>
    </row>
    <row r="1063" spans="1:12" x14ac:dyDescent="0.25">
      <c r="A1063">
        <v>409020079</v>
      </c>
      <c r="B1063" t="s">
        <v>1132</v>
      </c>
      <c r="C1063" t="s">
        <v>1110</v>
      </c>
      <c r="D1063" t="s">
        <v>141</v>
      </c>
      <c r="F1063">
        <v>306.58</v>
      </c>
      <c r="G1063">
        <v>919.74</v>
      </c>
      <c r="I1063">
        <v>1226.32</v>
      </c>
      <c r="J1063" t="s">
        <v>142</v>
      </c>
      <c r="K1063" s="1">
        <f t="shared" si="26"/>
        <v>1226.32</v>
      </c>
      <c r="L1063" s="1">
        <v>0</v>
      </c>
    </row>
    <row r="1064" spans="1:12" x14ac:dyDescent="0.25">
      <c r="A1064">
        <v>409040169</v>
      </c>
      <c r="B1064" t="s">
        <v>1133</v>
      </c>
      <c r="C1064" t="s">
        <v>1110</v>
      </c>
      <c r="D1064" t="s">
        <v>141</v>
      </c>
      <c r="F1064">
        <v>350.13</v>
      </c>
      <c r="G1064">
        <v>1050.3899999999999</v>
      </c>
      <c r="I1064">
        <v>1400.52</v>
      </c>
      <c r="J1064" t="s">
        <v>142</v>
      </c>
      <c r="K1064" s="1">
        <f t="shared" si="26"/>
        <v>1400.52</v>
      </c>
      <c r="L1064" s="1">
        <v>0</v>
      </c>
    </row>
    <row r="1065" spans="1:12" x14ac:dyDescent="0.25">
      <c r="A1065">
        <v>409010227</v>
      </c>
      <c r="B1065" t="s">
        <v>1134</v>
      </c>
      <c r="C1065" t="s">
        <v>1110</v>
      </c>
      <c r="D1065" t="s">
        <v>141</v>
      </c>
      <c r="F1065">
        <v>1171.72</v>
      </c>
      <c r="G1065">
        <v>3515.16</v>
      </c>
      <c r="H1065">
        <v>6000</v>
      </c>
      <c r="I1065">
        <v>10686.88</v>
      </c>
      <c r="J1065" t="s">
        <v>142</v>
      </c>
      <c r="K1065" s="1">
        <f t="shared" si="26"/>
        <v>4686.88</v>
      </c>
      <c r="L1065" s="1">
        <v>0</v>
      </c>
    </row>
    <row r="1066" spans="1:12" x14ac:dyDescent="0.25">
      <c r="A1066">
        <v>409010383</v>
      </c>
      <c r="B1066" t="s">
        <v>1135</v>
      </c>
      <c r="C1066" t="s">
        <v>1110</v>
      </c>
      <c r="D1066" t="s">
        <v>141</v>
      </c>
      <c r="F1066">
        <v>516.61</v>
      </c>
      <c r="G1066">
        <v>1549.83</v>
      </c>
      <c r="H1066">
        <v>4000</v>
      </c>
      <c r="I1066">
        <v>6066.44</v>
      </c>
      <c r="J1066" t="s">
        <v>142</v>
      </c>
      <c r="K1066" s="1">
        <f t="shared" si="26"/>
        <v>2066.44</v>
      </c>
      <c r="L1066" s="1">
        <v>0</v>
      </c>
    </row>
    <row r="1067" spans="1:12" x14ac:dyDescent="0.25">
      <c r="A1067">
        <v>409040070</v>
      </c>
      <c r="B1067" t="s">
        <v>1136</v>
      </c>
      <c r="C1067" t="s">
        <v>1110</v>
      </c>
      <c r="D1067" t="s">
        <v>141</v>
      </c>
      <c r="F1067">
        <v>212.09</v>
      </c>
      <c r="G1067">
        <v>636.27</v>
      </c>
      <c r="I1067">
        <v>848.36</v>
      </c>
      <c r="J1067" t="s">
        <v>142</v>
      </c>
      <c r="K1067" s="1">
        <f t="shared" si="26"/>
        <v>848.36</v>
      </c>
      <c r="L1067" s="1">
        <v>0</v>
      </c>
    </row>
    <row r="1068" spans="1:12" x14ac:dyDescent="0.25">
      <c r="A1068">
        <v>409010200</v>
      </c>
      <c r="B1068" t="s">
        <v>1137</v>
      </c>
      <c r="C1068" t="s">
        <v>1110</v>
      </c>
      <c r="D1068" t="s">
        <v>141</v>
      </c>
      <c r="F1068">
        <v>1205.3699999999999</v>
      </c>
      <c r="G1068">
        <v>3616.1099999999997</v>
      </c>
      <c r="I1068">
        <v>4821.4799999999996</v>
      </c>
      <c r="J1068" t="s">
        <v>142</v>
      </c>
      <c r="K1068" s="1">
        <f t="shared" si="26"/>
        <v>4821.4799999999996</v>
      </c>
      <c r="L1068" s="1">
        <v>0</v>
      </c>
    </row>
    <row r="1069" spans="1:12" x14ac:dyDescent="0.25">
      <c r="A1069">
        <v>409010502</v>
      </c>
      <c r="B1069" t="s">
        <v>1138</v>
      </c>
      <c r="C1069" t="s">
        <v>1110</v>
      </c>
      <c r="D1069" t="s">
        <v>141</v>
      </c>
      <c r="F1069">
        <v>575.92999999999995</v>
      </c>
      <c r="G1069">
        <v>1727.79</v>
      </c>
      <c r="I1069">
        <v>2303.7199999999998</v>
      </c>
      <c r="J1069" t="s">
        <v>142</v>
      </c>
      <c r="K1069" s="1">
        <f t="shared" si="26"/>
        <v>2303.7199999999998</v>
      </c>
      <c r="L1069" s="1">
        <v>0</v>
      </c>
    </row>
    <row r="1070" spans="1:12" x14ac:dyDescent="0.25">
      <c r="A1070">
        <v>409020141</v>
      </c>
      <c r="B1070" t="s">
        <v>1139</v>
      </c>
      <c r="C1070" t="s">
        <v>1110</v>
      </c>
      <c r="D1070" t="s">
        <v>141</v>
      </c>
      <c r="F1070">
        <v>410.75</v>
      </c>
      <c r="G1070">
        <v>1232.25</v>
      </c>
      <c r="I1070">
        <v>1643</v>
      </c>
      <c r="J1070" t="s">
        <v>142</v>
      </c>
      <c r="K1070" s="1">
        <f t="shared" si="26"/>
        <v>1643</v>
      </c>
      <c r="L1070" s="1">
        <v>0</v>
      </c>
    </row>
    <row r="1071" spans="1:12" x14ac:dyDescent="0.25">
      <c r="A1071">
        <v>409010090</v>
      </c>
      <c r="B1071" t="s">
        <v>1140</v>
      </c>
      <c r="C1071" t="s">
        <v>1110</v>
      </c>
      <c r="D1071" t="s">
        <v>141</v>
      </c>
      <c r="F1071">
        <v>604.29</v>
      </c>
      <c r="G1071">
        <v>1812.87</v>
      </c>
      <c r="I1071">
        <v>2417.16</v>
      </c>
      <c r="J1071" t="s">
        <v>142</v>
      </c>
      <c r="K1071" s="1">
        <f t="shared" si="26"/>
        <v>2417.16</v>
      </c>
      <c r="L1071" s="1">
        <v>0</v>
      </c>
    </row>
    <row r="1072" spans="1:12" x14ac:dyDescent="0.25">
      <c r="A1072">
        <v>409010057</v>
      </c>
      <c r="B1072" t="s">
        <v>1141</v>
      </c>
      <c r="C1072" t="s">
        <v>1110</v>
      </c>
      <c r="D1072" t="s">
        <v>141</v>
      </c>
      <c r="F1072">
        <v>1925.72</v>
      </c>
      <c r="G1072">
        <v>5777.16</v>
      </c>
      <c r="I1072">
        <v>7702.88</v>
      </c>
      <c r="J1072" t="s">
        <v>142</v>
      </c>
      <c r="K1072" s="1">
        <f t="shared" si="26"/>
        <v>7702.88</v>
      </c>
      <c r="L1072" s="1">
        <v>0</v>
      </c>
    </row>
    <row r="1073" spans="1:12" x14ac:dyDescent="0.25">
      <c r="A1073">
        <v>409010316</v>
      </c>
      <c r="B1073" t="s">
        <v>1142</v>
      </c>
      <c r="C1073" t="s">
        <v>1110</v>
      </c>
      <c r="D1073" t="s">
        <v>141</v>
      </c>
      <c r="F1073">
        <v>658.19</v>
      </c>
      <c r="G1073">
        <v>1974.5700000000002</v>
      </c>
      <c r="I1073">
        <v>2632.76</v>
      </c>
      <c r="J1073" t="s">
        <v>142</v>
      </c>
      <c r="K1073" s="1">
        <f t="shared" si="26"/>
        <v>2632.76</v>
      </c>
      <c r="L1073" s="1">
        <v>0</v>
      </c>
    </row>
    <row r="1074" spans="1:12" x14ac:dyDescent="0.25">
      <c r="A1074">
        <v>409040142</v>
      </c>
      <c r="B1074" t="s">
        <v>1143</v>
      </c>
      <c r="C1074" t="s">
        <v>1110</v>
      </c>
      <c r="D1074" t="s">
        <v>141</v>
      </c>
      <c r="F1074">
        <v>433.62</v>
      </c>
      <c r="G1074">
        <v>1300.8600000000001</v>
      </c>
      <c r="I1074">
        <v>1734.48</v>
      </c>
      <c r="J1074" t="s">
        <v>142</v>
      </c>
      <c r="K1074" s="1">
        <f t="shared" si="26"/>
        <v>1734.48</v>
      </c>
      <c r="L1074" s="1">
        <v>0</v>
      </c>
    </row>
    <row r="1075" spans="1:12" x14ac:dyDescent="0.25">
      <c r="A1075">
        <v>409010308</v>
      </c>
      <c r="B1075" t="s">
        <v>1144</v>
      </c>
      <c r="C1075" t="s">
        <v>1110</v>
      </c>
      <c r="D1075" t="s">
        <v>141</v>
      </c>
      <c r="F1075">
        <v>674.81</v>
      </c>
      <c r="G1075">
        <v>2024.4299999999998</v>
      </c>
      <c r="I1075">
        <v>2699.24</v>
      </c>
      <c r="J1075" t="s">
        <v>142</v>
      </c>
      <c r="K1075" s="1">
        <f t="shared" si="26"/>
        <v>2699.24</v>
      </c>
      <c r="L1075" s="1">
        <v>0</v>
      </c>
    </row>
    <row r="1076" spans="1:12" x14ac:dyDescent="0.25">
      <c r="A1076">
        <v>409040053</v>
      </c>
      <c r="B1076" t="s">
        <v>1145</v>
      </c>
      <c r="C1076" t="s">
        <v>1110</v>
      </c>
      <c r="D1076" t="s">
        <v>141</v>
      </c>
      <c r="F1076">
        <v>212.09</v>
      </c>
      <c r="G1076">
        <v>636.27</v>
      </c>
      <c r="I1076">
        <v>848.36</v>
      </c>
      <c r="J1076" t="s">
        <v>142</v>
      </c>
      <c r="K1076" s="1">
        <f t="shared" si="26"/>
        <v>848.36</v>
      </c>
      <c r="L1076" s="1">
        <v>0</v>
      </c>
    </row>
    <row r="1077" spans="1:12" x14ac:dyDescent="0.25">
      <c r="A1077">
        <v>409010413</v>
      </c>
      <c r="B1077" t="s">
        <v>1146</v>
      </c>
      <c r="C1077" t="s">
        <v>1110</v>
      </c>
      <c r="D1077" t="s">
        <v>141</v>
      </c>
      <c r="F1077">
        <v>419.97</v>
      </c>
      <c r="G1077">
        <v>1259.9100000000001</v>
      </c>
      <c r="I1077">
        <v>1679.88</v>
      </c>
      <c r="J1077" t="s">
        <v>142</v>
      </c>
      <c r="K1077" s="1">
        <f t="shared" si="26"/>
        <v>1679.88</v>
      </c>
      <c r="L1077" s="1">
        <v>0</v>
      </c>
    </row>
    <row r="1078" spans="1:12" x14ac:dyDescent="0.25">
      <c r="A1078">
        <v>409020109</v>
      </c>
      <c r="B1078" t="s">
        <v>1147</v>
      </c>
      <c r="C1078" t="s">
        <v>1110</v>
      </c>
      <c r="D1078" t="s">
        <v>141</v>
      </c>
      <c r="F1078">
        <v>372.96</v>
      </c>
      <c r="G1078">
        <v>1118.8799999999999</v>
      </c>
      <c r="I1078">
        <v>1491.84</v>
      </c>
      <c r="J1078" t="s">
        <v>142</v>
      </c>
      <c r="K1078" s="1">
        <f t="shared" si="26"/>
        <v>1491.84</v>
      </c>
      <c r="L1078" s="1">
        <v>0</v>
      </c>
    </row>
    <row r="1079" spans="1:12" x14ac:dyDescent="0.25">
      <c r="A1079">
        <v>409050040</v>
      </c>
      <c r="B1079" t="s">
        <v>1148</v>
      </c>
      <c r="C1079" t="s">
        <v>1110</v>
      </c>
      <c r="D1079" t="s">
        <v>141</v>
      </c>
      <c r="F1079">
        <v>372.96</v>
      </c>
      <c r="G1079">
        <v>1118.8799999999999</v>
      </c>
      <c r="I1079">
        <v>1491.84</v>
      </c>
      <c r="J1079" t="s">
        <v>142</v>
      </c>
      <c r="K1079" s="1">
        <f t="shared" si="26"/>
        <v>1491.84</v>
      </c>
      <c r="L1079" s="1">
        <v>0</v>
      </c>
    </row>
    <row r="1080" spans="1:12" x14ac:dyDescent="0.25">
      <c r="A1080">
        <v>409040096</v>
      </c>
      <c r="B1080" t="s">
        <v>1149</v>
      </c>
      <c r="C1080" t="s">
        <v>1110</v>
      </c>
      <c r="D1080" t="s">
        <v>141</v>
      </c>
      <c r="F1080">
        <v>225.86</v>
      </c>
      <c r="G1080">
        <v>677.58</v>
      </c>
      <c r="I1080">
        <v>903.44</v>
      </c>
      <c r="J1080" t="s">
        <v>142</v>
      </c>
      <c r="K1080" s="1">
        <f t="shared" si="26"/>
        <v>903.44</v>
      </c>
      <c r="L1080" s="1">
        <v>0</v>
      </c>
    </row>
    <row r="1081" spans="1:12" x14ac:dyDescent="0.25">
      <c r="A1081">
        <v>409010391</v>
      </c>
      <c r="B1081" t="s">
        <v>1150</v>
      </c>
      <c r="C1081" t="s">
        <v>1110</v>
      </c>
      <c r="D1081" t="s">
        <v>141</v>
      </c>
      <c r="F1081">
        <v>619.66</v>
      </c>
      <c r="G1081">
        <v>1858.98</v>
      </c>
      <c r="I1081">
        <v>2478.64</v>
      </c>
      <c r="J1081" t="s">
        <v>142</v>
      </c>
      <c r="K1081" s="1">
        <f t="shared" si="26"/>
        <v>2478.64</v>
      </c>
      <c r="L1081" s="1">
        <v>0</v>
      </c>
    </row>
    <row r="1082" spans="1:12" x14ac:dyDescent="0.25">
      <c r="A1082">
        <v>409020087</v>
      </c>
      <c r="B1082" t="s">
        <v>1151</v>
      </c>
      <c r="C1082" t="s">
        <v>1110</v>
      </c>
      <c r="D1082" t="s">
        <v>141</v>
      </c>
      <c r="F1082">
        <v>208.21</v>
      </c>
      <c r="G1082">
        <v>624.63</v>
      </c>
      <c r="I1082">
        <v>832.84</v>
      </c>
      <c r="J1082" t="s">
        <v>142</v>
      </c>
      <c r="K1082" s="1">
        <f t="shared" si="26"/>
        <v>832.84</v>
      </c>
      <c r="L1082" s="1">
        <v>0</v>
      </c>
    </row>
    <row r="1083" spans="1:12" x14ac:dyDescent="0.25">
      <c r="A1083">
        <v>409020125</v>
      </c>
      <c r="B1083" t="s">
        <v>1152</v>
      </c>
      <c r="C1083" t="s">
        <v>1110</v>
      </c>
      <c r="D1083" t="s">
        <v>141</v>
      </c>
      <c r="F1083">
        <v>214.08</v>
      </c>
      <c r="G1083">
        <v>642.24</v>
      </c>
      <c r="I1083">
        <v>856.32</v>
      </c>
      <c r="J1083" t="s">
        <v>142</v>
      </c>
      <c r="K1083" s="1">
        <f t="shared" si="26"/>
        <v>856.32</v>
      </c>
      <c r="L1083" s="1">
        <v>0</v>
      </c>
    </row>
    <row r="1084" spans="1:12" x14ac:dyDescent="0.25">
      <c r="A1084">
        <v>409040118</v>
      </c>
      <c r="B1084" t="s">
        <v>1153</v>
      </c>
      <c r="C1084" t="s">
        <v>1110</v>
      </c>
      <c r="D1084" t="s">
        <v>141</v>
      </c>
      <c r="F1084">
        <v>227.87</v>
      </c>
      <c r="G1084">
        <v>683.61</v>
      </c>
      <c r="I1084">
        <v>911.48</v>
      </c>
      <c r="J1084" t="s">
        <v>142</v>
      </c>
      <c r="K1084" s="1">
        <f t="shared" si="26"/>
        <v>911.48</v>
      </c>
      <c r="L1084" s="1">
        <v>0</v>
      </c>
    </row>
    <row r="1085" spans="1:12" x14ac:dyDescent="0.25">
      <c r="A1085">
        <v>409010294</v>
      </c>
      <c r="B1085" t="s">
        <v>1154</v>
      </c>
      <c r="C1085" t="s">
        <v>1110</v>
      </c>
      <c r="D1085" t="s">
        <v>141</v>
      </c>
      <c r="F1085">
        <v>859.87</v>
      </c>
      <c r="G1085">
        <v>2579.61</v>
      </c>
      <c r="H1085">
        <v>4000</v>
      </c>
      <c r="I1085">
        <v>7439.4800000000005</v>
      </c>
      <c r="J1085" t="s">
        <v>142</v>
      </c>
      <c r="K1085" s="1">
        <f t="shared" si="26"/>
        <v>3439.48</v>
      </c>
      <c r="L1085" s="1">
        <v>0</v>
      </c>
    </row>
    <row r="1086" spans="1:12" x14ac:dyDescent="0.25">
      <c r="A1086">
        <v>409040037</v>
      </c>
      <c r="B1086" t="s">
        <v>1155</v>
      </c>
      <c r="C1086" t="s">
        <v>1110</v>
      </c>
      <c r="D1086" t="s">
        <v>141</v>
      </c>
      <c r="F1086">
        <v>223.01</v>
      </c>
      <c r="G1086">
        <v>669.03</v>
      </c>
      <c r="I1086">
        <v>892.04</v>
      </c>
      <c r="J1086" t="s">
        <v>142</v>
      </c>
      <c r="K1086" s="1">
        <f t="shared" si="26"/>
        <v>892.04</v>
      </c>
      <c r="L1086" s="1">
        <v>0</v>
      </c>
    </row>
    <row r="1087" spans="1:12" x14ac:dyDescent="0.25">
      <c r="A1087">
        <v>409010537</v>
      </c>
      <c r="B1087" t="s">
        <v>1156</v>
      </c>
      <c r="C1087" t="s">
        <v>1110</v>
      </c>
      <c r="D1087" t="s">
        <v>141</v>
      </c>
      <c r="F1087">
        <v>629.54</v>
      </c>
      <c r="G1087">
        <v>1888.62</v>
      </c>
      <c r="I1087">
        <v>2518.16</v>
      </c>
      <c r="J1087" t="s">
        <v>142</v>
      </c>
      <c r="K1087" s="1">
        <f t="shared" si="26"/>
        <v>2518.16</v>
      </c>
      <c r="L1087" s="1">
        <v>0</v>
      </c>
    </row>
    <row r="1088" spans="1:12" x14ac:dyDescent="0.25">
      <c r="A1088">
        <v>409040185</v>
      </c>
      <c r="B1088" t="s">
        <v>1157</v>
      </c>
      <c r="C1088" t="s">
        <v>1110</v>
      </c>
      <c r="D1088" t="s">
        <v>141</v>
      </c>
      <c r="F1088">
        <v>277.48</v>
      </c>
      <c r="G1088">
        <v>832.44</v>
      </c>
      <c r="I1088">
        <v>1109.92</v>
      </c>
      <c r="J1088" t="s">
        <v>142</v>
      </c>
      <c r="K1088" s="1">
        <f t="shared" si="26"/>
        <v>1109.92</v>
      </c>
      <c r="L1088" s="1">
        <v>0</v>
      </c>
    </row>
    <row r="1089" spans="1:12" x14ac:dyDescent="0.25">
      <c r="A1089">
        <v>409020168</v>
      </c>
      <c r="B1089" t="s">
        <v>1158</v>
      </c>
      <c r="C1089" t="s">
        <v>1110</v>
      </c>
      <c r="D1089" t="s">
        <v>141</v>
      </c>
      <c r="F1089">
        <v>305.29000000000002</v>
      </c>
      <c r="G1089">
        <v>915.87000000000012</v>
      </c>
      <c r="I1089">
        <v>1221.1600000000001</v>
      </c>
      <c r="J1089" t="s">
        <v>142</v>
      </c>
      <c r="K1089" s="1">
        <f t="shared" si="26"/>
        <v>1221.1600000000001</v>
      </c>
      <c r="L1089" s="1">
        <v>0</v>
      </c>
    </row>
    <row r="1090" spans="1:12" x14ac:dyDescent="0.25">
      <c r="A1090">
        <v>409010510</v>
      </c>
      <c r="B1090" t="s">
        <v>1159</v>
      </c>
      <c r="C1090" t="s">
        <v>1110</v>
      </c>
      <c r="D1090" t="s">
        <v>141</v>
      </c>
      <c r="F1090">
        <v>618.34</v>
      </c>
      <c r="G1090">
        <v>1855.02</v>
      </c>
      <c r="I1090">
        <v>2473.36</v>
      </c>
      <c r="J1090" t="s">
        <v>142</v>
      </c>
      <c r="K1090" s="1">
        <f t="shared" ref="K1090:K1130" si="27">(F1090*4)</f>
        <v>2473.36</v>
      </c>
      <c r="L1090" s="1">
        <v>0</v>
      </c>
    </row>
    <row r="1091" spans="1:12" x14ac:dyDescent="0.25">
      <c r="A1091">
        <v>409010570</v>
      </c>
      <c r="B1091" t="s">
        <v>1160</v>
      </c>
      <c r="C1091" t="s">
        <v>1110</v>
      </c>
      <c r="D1091" t="s">
        <v>141</v>
      </c>
      <c r="F1091">
        <v>628.96</v>
      </c>
      <c r="G1091">
        <v>1886.88</v>
      </c>
      <c r="I1091">
        <v>2515.84</v>
      </c>
      <c r="J1091" t="s">
        <v>142</v>
      </c>
      <c r="K1091" s="1">
        <f t="shared" si="27"/>
        <v>2515.84</v>
      </c>
      <c r="L1091" s="1">
        <v>0</v>
      </c>
    </row>
    <row r="1092" spans="1:12" x14ac:dyDescent="0.25">
      <c r="A1092">
        <v>409010022</v>
      </c>
      <c r="B1092" t="s">
        <v>1161</v>
      </c>
      <c r="C1092" t="s">
        <v>1110</v>
      </c>
      <c r="D1092" t="s">
        <v>141</v>
      </c>
      <c r="F1092">
        <v>808.74</v>
      </c>
      <c r="G1092">
        <v>2426.2200000000003</v>
      </c>
      <c r="I1092">
        <v>3234.96</v>
      </c>
      <c r="J1092" t="s">
        <v>142</v>
      </c>
      <c r="K1092" s="1">
        <f t="shared" si="27"/>
        <v>3234.96</v>
      </c>
      <c r="L1092" s="1">
        <v>0</v>
      </c>
    </row>
    <row r="1093" spans="1:12" x14ac:dyDescent="0.25">
      <c r="A1093">
        <v>409010367</v>
      </c>
      <c r="B1093" t="s">
        <v>1162</v>
      </c>
      <c r="C1093" t="s">
        <v>1110</v>
      </c>
      <c r="D1093" t="s">
        <v>141</v>
      </c>
      <c r="F1093">
        <v>509.16</v>
      </c>
      <c r="G1093">
        <v>1527.48</v>
      </c>
      <c r="H1093">
        <v>4000</v>
      </c>
      <c r="I1093">
        <v>6036.6399999999994</v>
      </c>
      <c r="J1093" t="s">
        <v>142</v>
      </c>
      <c r="K1093" s="1">
        <f t="shared" si="27"/>
        <v>2036.64</v>
      </c>
      <c r="L1093" s="1">
        <v>0</v>
      </c>
    </row>
    <row r="1094" spans="1:12" x14ac:dyDescent="0.25">
      <c r="A1094">
        <v>409040193</v>
      </c>
      <c r="B1094" t="s">
        <v>1163</v>
      </c>
      <c r="C1094" t="s">
        <v>1110</v>
      </c>
      <c r="D1094" t="s">
        <v>141</v>
      </c>
      <c r="F1094">
        <v>225.86</v>
      </c>
      <c r="G1094">
        <v>677.58</v>
      </c>
      <c r="I1094">
        <v>903.44</v>
      </c>
      <c r="J1094" t="s">
        <v>142</v>
      </c>
      <c r="K1094" s="1">
        <f t="shared" si="27"/>
        <v>903.44</v>
      </c>
      <c r="L1094" s="1">
        <v>0</v>
      </c>
    </row>
    <row r="1095" spans="1:12" x14ac:dyDescent="0.25">
      <c r="A1095">
        <v>409030031</v>
      </c>
      <c r="B1095" t="s">
        <v>1164</v>
      </c>
      <c r="C1095" t="s">
        <v>1110</v>
      </c>
      <c r="D1095" t="s">
        <v>141</v>
      </c>
      <c r="F1095">
        <v>1088.4000000000001</v>
      </c>
      <c r="G1095">
        <v>3265.2000000000003</v>
      </c>
      <c r="I1095">
        <v>4353.6000000000004</v>
      </c>
      <c r="J1095" t="s">
        <v>142</v>
      </c>
      <c r="K1095" s="1">
        <f t="shared" si="27"/>
        <v>4353.6000000000004</v>
      </c>
      <c r="L1095" s="1">
        <v>0</v>
      </c>
    </row>
    <row r="1096" spans="1:12" x14ac:dyDescent="0.25">
      <c r="A1096">
        <v>409020095</v>
      </c>
      <c r="B1096" t="s">
        <v>1165</v>
      </c>
      <c r="C1096" t="s">
        <v>1110</v>
      </c>
      <c r="D1096" t="s">
        <v>141</v>
      </c>
      <c r="F1096">
        <v>208.21</v>
      </c>
      <c r="G1096">
        <v>624.63</v>
      </c>
      <c r="I1096">
        <v>832.84</v>
      </c>
      <c r="J1096" t="s">
        <v>142</v>
      </c>
      <c r="K1096" s="1">
        <f t="shared" si="27"/>
        <v>832.84</v>
      </c>
      <c r="L1096" s="1">
        <v>0</v>
      </c>
    </row>
    <row r="1097" spans="1:12" x14ac:dyDescent="0.25">
      <c r="A1097">
        <v>409010456</v>
      </c>
      <c r="B1097" t="s">
        <v>1166</v>
      </c>
      <c r="C1097" t="s">
        <v>1110</v>
      </c>
      <c r="D1097" t="s">
        <v>141</v>
      </c>
      <c r="F1097">
        <v>794.77</v>
      </c>
      <c r="G1097">
        <v>2384.31</v>
      </c>
      <c r="I1097">
        <v>3179.08</v>
      </c>
      <c r="J1097" t="s">
        <v>142</v>
      </c>
      <c r="K1097" s="1">
        <f t="shared" si="27"/>
        <v>3179.08</v>
      </c>
      <c r="L1097" s="1">
        <v>0</v>
      </c>
    </row>
    <row r="1098" spans="1:12" x14ac:dyDescent="0.25">
      <c r="A1098">
        <v>409050091</v>
      </c>
      <c r="B1098" t="s">
        <v>1167</v>
      </c>
      <c r="C1098" t="s">
        <v>1110</v>
      </c>
      <c r="D1098" t="s">
        <v>141</v>
      </c>
      <c r="F1098">
        <v>866.17</v>
      </c>
      <c r="G1098">
        <v>2598.5099999999998</v>
      </c>
      <c r="I1098">
        <v>3464.68</v>
      </c>
      <c r="J1098" t="s">
        <v>142</v>
      </c>
      <c r="K1098" s="1">
        <f t="shared" si="27"/>
        <v>3464.68</v>
      </c>
      <c r="L1098" s="1">
        <v>0</v>
      </c>
    </row>
    <row r="1099" spans="1:12" x14ac:dyDescent="0.25">
      <c r="A1099">
        <v>409010480</v>
      </c>
      <c r="B1099" t="s">
        <v>1168</v>
      </c>
      <c r="C1099" t="s">
        <v>1110</v>
      </c>
      <c r="D1099" t="s">
        <v>141</v>
      </c>
      <c r="F1099">
        <v>483.31</v>
      </c>
      <c r="G1099">
        <v>1449.93</v>
      </c>
      <c r="I1099">
        <v>1933.24</v>
      </c>
      <c r="J1099" t="s">
        <v>142</v>
      </c>
      <c r="K1099" s="1">
        <f t="shared" si="27"/>
        <v>1933.24</v>
      </c>
      <c r="L1099" s="1">
        <v>0</v>
      </c>
    </row>
    <row r="1100" spans="1:12" x14ac:dyDescent="0.25">
      <c r="A1100">
        <v>409010286</v>
      </c>
      <c r="B1100" t="s">
        <v>1169</v>
      </c>
      <c r="C1100" t="s">
        <v>1110</v>
      </c>
      <c r="D1100" t="s">
        <v>141</v>
      </c>
      <c r="F1100">
        <v>931.19</v>
      </c>
      <c r="G1100">
        <v>2793.57</v>
      </c>
      <c r="I1100">
        <v>3724.76</v>
      </c>
      <c r="J1100" t="s">
        <v>142</v>
      </c>
      <c r="K1100" s="1">
        <f t="shared" si="27"/>
        <v>3724.76</v>
      </c>
      <c r="L1100" s="1">
        <v>0</v>
      </c>
    </row>
    <row r="1101" spans="1:12" x14ac:dyDescent="0.25">
      <c r="A1101">
        <v>409010073</v>
      </c>
      <c r="B1101" t="s">
        <v>1170</v>
      </c>
      <c r="C1101" t="s">
        <v>1110</v>
      </c>
      <c r="D1101" t="s">
        <v>141</v>
      </c>
      <c r="F1101">
        <v>1972.98</v>
      </c>
      <c r="G1101">
        <v>5918.9400000000005</v>
      </c>
      <c r="I1101">
        <v>7891.92</v>
      </c>
      <c r="J1101" t="s">
        <v>142</v>
      </c>
      <c r="K1101" s="1">
        <f t="shared" si="27"/>
        <v>7891.92</v>
      </c>
      <c r="L1101" s="1">
        <v>0</v>
      </c>
    </row>
    <row r="1102" spans="1:12" x14ac:dyDescent="0.25">
      <c r="A1102">
        <v>409040150</v>
      </c>
      <c r="B1102" t="s">
        <v>1171</v>
      </c>
      <c r="C1102" t="s">
        <v>1110</v>
      </c>
      <c r="D1102" t="s">
        <v>141</v>
      </c>
      <c r="F1102">
        <v>254.07</v>
      </c>
      <c r="G1102">
        <v>762.21</v>
      </c>
      <c r="I1102">
        <v>1016.28</v>
      </c>
      <c r="J1102" t="s">
        <v>142</v>
      </c>
      <c r="K1102" s="1">
        <f t="shared" si="27"/>
        <v>1016.28</v>
      </c>
      <c r="L1102" s="1">
        <v>0</v>
      </c>
    </row>
    <row r="1103" spans="1:12" x14ac:dyDescent="0.25">
      <c r="A1103">
        <v>409010146</v>
      </c>
      <c r="B1103" t="s">
        <v>1172</v>
      </c>
      <c r="C1103" t="s">
        <v>1110</v>
      </c>
      <c r="D1103" t="s">
        <v>141</v>
      </c>
      <c r="F1103">
        <v>402.85</v>
      </c>
      <c r="G1103">
        <v>1208.5500000000002</v>
      </c>
      <c r="I1103">
        <v>1611.4</v>
      </c>
      <c r="J1103" t="s">
        <v>142</v>
      </c>
      <c r="K1103" s="1">
        <f t="shared" si="27"/>
        <v>1611.4</v>
      </c>
      <c r="L1103" s="1">
        <v>0</v>
      </c>
    </row>
    <row r="1104" spans="1:12" x14ac:dyDescent="0.25">
      <c r="A1104">
        <v>409020052</v>
      </c>
      <c r="B1104" t="s">
        <v>1173</v>
      </c>
      <c r="C1104" t="s">
        <v>1110</v>
      </c>
      <c r="D1104" t="s">
        <v>141</v>
      </c>
      <c r="F1104">
        <v>405.28</v>
      </c>
      <c r="G1104">
        <v>1215.8399999999999</v>
      </c>
      <c r="I1104">
        <v>1621.12</v>
      </c>
      <c r="J1104" t="s">
        <v>142</v>
      </c>
      <c r="K1104" s="1">
        <f t="shared" si="27"/>
        <v>1621.12</v>
      </c>
      <c r="L1104" s="1">
        <v>0</v>
      </c>
    </row>
    <row r="1105" spans="1:12" x14ac:dyDescent="0.25">
      <c r="A1105">
        <v>409010120</v>
      </c>
      <c r="B1105" t="s">
        <v>1174</v>
      </c>
      <c r="C1105" t="s">
        <v>1110</v>
      </c>
      <c r="D1105" t="s">
        <v>141</v>
      </c>
      <c r="F1105">
        <v>486.61</v>
      </c>
      <c r="G1105">
        <v>1459.83</v>
      </c>
      <c r="I1105">
        <v>1946.44</v>
      </c>
      <c r="J1105" t="s">
        <v>142</v>
      </c>
      <c r="K1105" s="1">
        <f t="shared" si="27"/>
        <v>1946.44</v>
      </c>
      <c r="L1105" s="1">
        <v>0</v>
      </c>
    </row>
    <row r="1106" spans="1:12" x14ac:dyDescent="0.25">
      <c r="A1106">
        <v>409010472</v>
      </c>
      <c r="B1106" t="s">
        <v>1175</v>
      </c>
      <c r="C1106" t="s">
        <v>1110</v>
      </c>
      <c r="D1106" t="s">
        <v>141</v>
      </c>
      <c r="F1106">
        <v>594.71</v>
      </c>
      <c r="G1106">
        <v>1784.13</v>
      </c>
      <c r="I1106">
        <v>2378.84</v>
      </c>
      <c r="J1106" t="s">
        <v>142</v>
      </c>
      <c r="K1106" s="1">
        <f t="shared" si="27"/>
        <v>2378.84</v>
      </c>
      <c r="L1106" s="1">
        <v>0</v>
      </c>
    </row>
    <row r="1107" spans="1:12" x14ac:dyDescent="0.25">
      <c r="A1107">
        <v>409010588</v>
      </c>
      <c r="B1107" t="s">
        <v>1176</v>
      </c>
      <c r="C1107" t="s">
        <v>1110</v>
      </c>
      <c r="D1107" t="s">
        <v>141</v>
      </c>
      <c r="F1107">
        <v>628.96</v>
      </c>
      <c r="G1107">
        <v>1886.88</v>
      </c>
      <c r="I1107">
        <v>2515.84</v>
      </c>
      <c r="J1107" t="s">
        <v>142</v>
      </c>
      <c r="K1107" s="1">
        <f t="shared" si="27"/>
        <v>2515.84</v>
      </c>
      <c r="L1107" s="1">
        <v>0</v>
      </c>
    </row>
    <row r="1108" spans="1:12" x14ac:dyDescent="0.25">
      <c r="A1108">
        <v>409010340</v>
      </c>
      <c r="B1108" t="s">
        <v>1177</v>
      </c>
      <c r="C1108" t="s">
        <v>1110</v>
      </c>
      <c r="D1108" t="s">
        <v>141</v>
      </c>
      <c r="F1108">
        <v>649.91</v>
      </c>
      <c r="G1108">
        <v>1949.73</v>
      </c>
      <c r="I1108">
        <v>2599.64</v>
      </c>
      <c r="J1108" t="s">
        <v>142</v>
      </c>
      <c r="K1108" s="1">
        <f t="shared" si="27"/>
        <v>2599.64</v>
      </c>
      <c r="L1108" s="1">
        <v>0</v>
      </c>
    </row>
    <row r="1109" spans="1:12" x14ac:dyDescent="0.25">
      <c r="A1109">
        <v>409010014</v>
      </c>
      <c r="B1109" t="s">
        <v>1178</v>
      </c>
      <c r="C1109" t="s">
        <v>1110</v>
      </c>
      <c r="D1109" t="s">
        <v>141</v>
      </c>
      <c r="F1109">
        <v>705.86</v>
      </c>
      <c r="G1109">
        <v>2117.58</v>
      </c>
      <c r="I1109">
        <v>2823.44</v>
      </c>
      <c r="J1109" t="s">
        <v>142</v>
      </c>
      <c r="K1109" s="1">
        <f t="shared" si="27"/>
        <v>2823.44</v>
      </c>
      <c r="L1109" s="1">
        <v>0</v>
      </c>
    </row>
    <row r="1110" spans="1:12" x14ac:dyDescent="0.25">
      <c r="A1110">
        <v>409040088</v>
      </c>
      <c r="B1110" t="s">
        <v>1179</v>
      </c>
      <c r="C1110" t="s">
        <v>1110</v>
      </c>
      <c r="D1110" t="s">
        <v>141</v>
      </c>
      <c r="F1110">
        <v>210.05</v>
      </c>
      <c r="G1110">
        <v>630.15000000000009</v>
      </c>
      <c r="I1110">
        <v>840.2</v>
      </c>
      <c r="J1110" t="s">
        <v>142</v>
      </c>
      <c r="K1110" s="1">
        <f t="shared" si="27"/>
        <v>840.2</v>
      </c>
      <c r="L1110" s="1">
        <v>0</v>
      </c>
    </row>
    <row r="1111" spans="1:12" x14ac:dyDescent="0.25">
      <c r="A1111">
        <v>409020044</v>
      </c>
      <c r="B1111" t="s">
        <v>1180</v>
      </c>
      <c r="C1111" t="s">
        <v>1110</v>
      </c>
      <c r="D1111" t="s">
        <v>141</v>
      </c>
      <c r="F1111">
        <v>352.4</v>
      </c>
      <c r="G1111">
        <v>1057.1999999999998</v>
      </c>
      <c r="I1111">
        <v>1409.6</v>
      </c>
      <c r="J1111" t="s">
        <v>142</v>
      </c>
      <c r="K1111" s="1">
        <f t="shared" si="27"/>
        <v>1409.6</v>
      </c>
      <c r="L1111" s="1">
        <v>0</v>
      </c>
    </row>
    <row r="1112" spans="1:12" x14ac:dyDescent="0.25">
      <c r="A1112">
        <v>409050024</v>
      </c>
      <c r="B1112" t="s">
        <v>1181</v>
      </c>
      <c r="C1112" t="s">
        <v>1110</v>
      </c>
      <c r="D1112" t="s">
        <v>141</v>
      </c>
      <c r="F1112">
        <v>388.21</v>
      </c>
      <c r="G1112">
        <v>1164.6299999999999</v>
      </c>
      <c r="I1112">
        <v>1552.84</v>
      </c>
      <c r="J1112" t="s">
        <v>142</v>
      </c>
      <c r="K1112" s="1">
        <f t="shared" si="27"/>
        <v>1552.84</v>
      </c>
      <c r="L1112" s="1">
        <v>0</v>
      </c>
    </row>
    <row r="1113" spans="1:12" x14ac:dyDescent="0.25">
      <c r="A1113">
        <v>409010251</v>
      </c>
      <c r="B1113" t="s">
        <v>1182</v>
      </c>
      <c r="C1113" t="s">
        <v>1110</v>
      </c>
      <c r="D1113" t="s">
        <v>141</v>
      </c>
      <c r="F1113">
        <v>727.86</v>
      </c>
      <c r="G1113">
        <v>2183.58</v>
      </c>
      <c r="I1113">
        <v>2911.44</v>
      </c>
      <c r="J1113" t="s">
        <v>142</v>
      </c>
      <c r="K1113" s="1">
        <f t="shared" si="27"/>
        <v>2911.44</v>
      </c>
      <c r="L1113" s="1">
        <v>0</v>
      </c>
    </row>
    <row r="1114" spans="1:12" x14ac:dyDescent="0.25">
      <c r="A1114">
        <v>409010553</v>
      </c>
      <c r="B1114" t="s">
        <v>1183</v>
      </c>
      <c r="C1114" t="s">
        <v>1110</v>
      </c>
      <c r="D1114" t="s">
        <v>141</v>
      </c>
      <c r="F1114">
        <v>784.87</v>
      </c>
      <c r="G1114">
        <v>2354.61</v>
      </c>
      <c r="I1114">
        <v>3139.48</v>
      </c>
      <c r="J1114" t="s">
        <v>142</v>
      </c>
      <c r="K1114" s="1">
        <f t="shared" si="27"/>
        <v>3139.48</v>
      </c>
      <c r="L1114" s="1">
        <v>0</v>
      </c>
    </row>
    <row r="1115" spans="1:12" x14ac:dyDescent="0.25">
      <c r="A1115">
        <v>409010464</v>
      </c>
      <c r="B1115" t="s">
        <v>1184</v>
      </c>
      <c r="C1115" t="s">
        <v>1110</v>
      </c>
      <c r="D1115" t="s">
        <v>141</v>
      </c>
      <c r="F1115">
        <v>794.77</v>
      </c>
      <c r="G1115">
        <v>2384.31</v>
      </c>
      <c r="I1115">
        <v>3179.08</v>
      </c>
      <c r="J1115" t="s">
        <v>142</v>
      </c>
      <c r="K1115" s="1">
        <f t="shared" si="27"/>
        <v>3179.08</v>
      </c>
      <c r="L1115" s="1">
        <v>0</v>
      </c>
    </row>
    <row r="1116" spans="1:12" x14ac:dyDescent="0.25">
      <c r="A1116">
        <v>406020159</v>
      </c>
      <c r="B1116" t="s">
        <v>1191</v>
      </c>
      <c r="C1116" t="s">
        <v>1192</v>
      </c>
      <c r="D1116" t="s">
        <v>141</v>
      </c>
      <c r="F1116">
        <v>88.14</v>
      </c>
      <c r="G1116">
        <v>881.4</v>
      </c>
      <c r="I1116">
        <v>969.54</v>
      </c>
      <c r="J1116" t="s">
        <v>142</v>
      </c>
      <c r="K1116" s="1">
        <f t="shared" si="27"/>
        <v>352.56</v>
      </c>
      <c r="L1116" s="1">
        <f t="shared" ref="L1116" si="28">G1116-K1116</f>
        <v>528.83999999999992</v>
      </c>
    </row>
    <row r="1117" spans="1:12" x14ac:dyDescent="0.25">
      <c r="A1117">
        <v>406020230</v>
      </c>
      <c r="B1117" t="s">
        <v>1193</v>
      </c>
      <c r="C1117" t="s">
        <v>1192</v>
      </c>
      <c r="D1117" t="s">
        <v>141</v>
      </c>
      <c r="F1117">
        <v>482.54</v>
      </c>
      <c r="G1117">
        <v>965.08</v>
      </c>
      <c r="I1117">
        <v>1447.6200000000001</v>
      </c>
      <c r="J1117" t="s">
        <v>142</v>
      </c>
      <c r="K1117" s="1">
        <f t="shared" si="27"/>
        <v>1930.16</v>
      </c>
      <c r="L1117" s="1">
        <v>0</v>
      </c>
    </row>
    <row r="1118" spans="1:12" x14ac:dyDescent="0.25">
      <c r="A1118">
        <v>406020248</v>
      </c>
      <c r="B1118" t="s">
        <v>1194</v>
      </c>
      <c r="C1118" t="s">
        <v>1192</v>
      </c>
      <c r="D1118" t="s">
        <v>141</v>
      </c>
      <c r="F1118">
        <v>499.71</v>
      </c>
      <c r="G1118">
        <v>999.42</v>
      </c>
      <c r="I1118">
        <v>1499.1299999999999</v>
      </c>
      <c r="J1118" t="s">
        <v>142</v>
      </c>
      <c r="K1118" s="1">
        <f t="shared" si="27"/>
        <v>1998.84</v>
      </c>
      <c r="L1118" s="1">
        <v>0</v>
      </c>
    </row>
    <row r="1119" spans="1:12" x14ac:dyDescent="0.25">
      <c r="A1119">
        <v>406020264</v>
      </c>
      <c r="B1119" t="s">
        <v>1195</v>
      </c>
      <c r="C1119" t="s">
        <v>1192</v>
      </c>
      <c r="D1119" t="s">
        <v>141</v>
      </c>
      <c r="F1119">
        <v>506.46</v>
      </c>
      <c r="G1119">
        <v>1012.92</v>
      </c>
      <c r="I1119">
        <v>1519.3799999999999</v>
      </c>
      <c r="J1119" t="s">
        <v>142</v>
      </c>
      <c r="K1119" s="1">
        <f t="shared" si="27"/>
        <v>2025.84</v>
      </c>
      <c r="L1119" s="1">
        <v>0</v>
      </c>
    </row>
    <row r="1120" spans="1:12" x14ac:dyDescent="0.25">
      <c r="A1120">
        <v>406020108</v>
      </c>
      <c r="B1120" t="s">
        <v>1196</v>
      </c>
      <c r="C1120" t="s">
        <v>1192</v>
      </c>
      <c r="D1120" t="s">
        <v>141</v>
      </c>
      <c r="F1120">
        <v>517.4</v>
      </c>
      <c r="G1120">
        <v>1034.8</v>
      </c>
      <c r="I1120">
        <v>1552.1999999999998</v>
      </c>
      <c r="J1120" t="s">
        <v>142</v>
      </c>
      <c r="K1120" s="1">
        <f t="shared" si="27"/>
        <v>2069.6</v>
      </c>
      <c r="L1120" s="1">
        <v>0</v>
      </c>
    </row>
    <row r="1121" spans="1:12" x14ac:dyDescent="0.25">
      <c r="A1121">
        <v>406020256</v>
      </c>
      <c r="B1121" t="s">
        <v>1197</v>
      </c>
      <c r="C1121" t="s">
        <v>1192</v>
      </c>
      <c r="D1121" t="s">
        <v>141</v>
      </c>
      <c r="F1121">
        <v>529.16999999999996</v>
      </c>
      <c r="G1121">
        <v>1058.3399999999999</v>
      </c>
      <c r="I1121">
        <v>1587.5099999999998</v>
      </c>
      <c r="J1121" t="s">
        <v>142</v>
      </c>
      <c r="K1121" s="1">
        <f t="shared" si="27"/>
        <v>2116.6799999999998</v>
      </c>
      <c r="L1121" s="1">
        <v>0</v>
      </c>
    </row>
    <row r="1122" spans="1:12" x14ac:dyDescent="0.25">
      <c r="A1122">
        <v>406020221</v>
      </c>
      <c r="B1122" t="s">
        <v>1198</v>
      </c>
      <c r="C1122" t="s">
        <v>1192</v>
      </c>
      <c r="D1122" t="s">
        <v>141</v>
      </c>
      <c r="F1122">
        <v>530.29</v>
      </c>
      <c r="G1122">
        <v>1060.58</v>
      </c>
      <c r="I1122">
        <v>1590.87</v>
      </c>
      <c r="J1122" t="s">
        <v>142</v>
      </c>
      <c r="K1122" s="1">
        <f t="shared" si="27"/>
        <v>2121.16</v>
      </c>
      <c r="L1122" s="1">
        <v>0</v>
      </c>
    </row>
    <row r="1123" spans="1:12" x14ac:dyDescent="0.25">
      <c r="A1123">
        <v>406020280</v>
      </c>
      <c r="B1123" t="s">
        <v>1199</v>
      </c>
      <c r="C1123" t="s">
        <v>1192</v>
      </c>
      <c r="D1123" t="s">
        <v>141</v>
      </c>
      <c r="F1123">
        <v>587.48</v>
      </c>
      <c r="G1123">
        <v>1174.96</v>
      </c>
      <c r="I1123">
        <v>1762.44</v>
      </c>
      <c r="J1123" t="s">
        <v>142</v>
      </c>
      <c r="K1123" s="1">
        <f t="shared" si="27"/>
        <v>2349.92</v>
      </c>
      <c r="L1123" s="1">
        <v>0</v>
      </c>
    </row>
    <row r="1124" spans="1:12" x14ac:dyDescent="0.25">
      <c r="A1124">
        <v>406010110</v>
      </c>
      <c r="B1124" t="s">
        <v>1200</v>
      </c>
      <c r="C1124" t="s">
        <v>1192</v>
      </c>
      <c r="D1124" t="s">
        <v>141</v>
      </c>
      <c r="F1124">
        <v>1737.05</v>
      </c>
      <c r="G1124">
        <v>1737.05</v>
      </c>
      <c r="I1124">
        <v>3474.1</v>
      </c>
      <c r="J1124" t="s">
        <v>142</v>
      </c>
      <c r="K1124" s="1">
        <f t="shared" si="27"/>
        <v>6948.2</v>
      </c>
      <c r="L1124" s="1">
        <v>0</v>
      </c>
    </row>
    <row r="1125" spans="1:12" x14ac:dyDescent="0.25">
      <c r="A1125">
        <v>406020574</v>
      </c>
      <c r="B1125" t="s">
        <v>1201</v>
      </c>
      <c r="C1125" t="s">
        <v>1192</v>
      </c>
      <c r="D1125" t="s">
        <v>141</v>
      </c>
      <c r="F1125">
        <v>692.19</v>
      </c>
      <c r="G1125">
        <v>2076.5700000000002</v>
      </c>
      <c r="I1125">
        <v>2768.76</v>
      </c>
      <c r="J1125" t="s">
        <v>142</v>
      </c>
      <c r="K1125" s="1">
        <f t="shared" si="27"/>
        <v>2768.76</v>
      </c>
      <c r="L1125" s="1">
        <v>0</v>
      </c>
    </row>
    <row r="1126" spans="1:12" x14ac:dyDescent="0.25">
      <c r="A1126">
        <v>406020566</v>
      </c>
      <c r="B1126" t="s">
        <v>1202</v>
      </c>
      <c r="C1126" t="s">
        <v>1192</v>
      </c>
      <c r="D1126" t="s">
        <v>141</v>
      </c>
      <c r="F1126">
        <v>833.48</v>
      </c>
      <c r="G1126">
        <v>2500.44</v>
      </c>
      <c r="I1126">
        <v>3333.92</v>
      </c>
      <c r="J1126" t="s">
        <v>142</v>
      </c>
      <c r="K1126" s="1">
        <f t="shared" si="27"/>
        <v>3333.92</v>
      </c>
      <c r="L1126" s="1">
        <v>0</v>
      </c>
    </row>
    <row r="1127" spans="1:12" x14ac:dyDescent="0.25">
      <c r="A1127">
        <v>407040161</v>
      </c>
      <c r="B1127" t="s">
        <v>42</v>
      </c>
      <c r="D1127" t="s">
        <v>1289</v>
      </c>
      <c r="F1127">
        <v>0</v>
      </c>
      <c r="G1127">
        <v>0</v>
      </c>
      <c r="H1127">
        <v>0</v>
      </c>
      <c r="I1127">
        <v>0</v>
      </c>
      <c r="K1127" s="1">
        <f t="shared" si="27"/>
        <v>0</v>
      </c>
      <c r="L1127" s="1">
        <v>0</v>
      </c>
    </row>
    <row r="1128" spans="1:12" x14ac:dyDescent="0.25">
      <c r="A1128">
        <v>412040107</v>
      </c>
      <c r="B1128" t="s">
        <v>1301</v>
      </c>
      <c r="F1128">
        <v>0</v>
      </c>
      <c r="G1128">
        <v>0</v>
      </c>
      <c r="H1128">
        <v>0</v>
      </c>
      <c r="I1128">
        <v>0</v>
      </c>
      <c r="K1128" s="1">
        <f t="shared" si="27"/>
        <v>0</v>
      </c>
      <c r="L1128" s="1">
        <v>0</v>
      </c>
    </row>
    <row r="1129" spans="1:12" x14ac:dyDescent="0.25">
      <c r="A1129">
        <v>404020704</v>
      </c>
      <c r="B1129" t="s">
        <v>1300</v>
      </c>
      <c r="F1129">
        <v>0</v>
      </c>
      <c r="G1129">
        <v>0</v>
      </c>
      <c r="H1129">
        <v>0</v>
      </c>
      <c r="I1129">
        <v>0</v>
      </c>
      <c r="K1129" s="1">
        <f t="shared" si="27"/>
        <v>0</v>
      </c>
      <c r="L1129" s="1">
        <v>0</v>
      </c>
    </row>
    <row r="1130" spans="1:12" x14ac:dyDescent="0.25">
      <c r="A1130">
        <v>403010080</v>
      </c>
      <c r="B1130" t="s">
        <v>1302</v>
      </c>
      <c r="F1130">
        <v>0</v>
      </c>
      <c r="G1130">
        <v>0</v>
      </c>
      <c r="H1130">
        <v>0</v>
      </c>
      <c r="I1130">
        <v>0</v>
      </c>
      <c r="K1130" s="1">
        <f t="shared" si="27"/>
        <v>0</v>
      </c>
      <c r="L1130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C80C-04B1-41A8-B66E-08696A12F956}">
  <dimension ref="A1:AJ267"/>
  <sheetViews>
    <sheetView workbookViewId="0"/>
  </sheetViews>
  <sheetFormatPr defaultRowHeight="15" x14ac:dyDescent="0.25"/>
  <cols>
    <col min="1" max="1" width="10.85546875" customWidth="1"/>
    <col min="8" max="8" width="10.85546875" customWidth="1"/>
  </cols>
  <sheetData>
    <row r="1" spans="1:36" x14ac:dyDescent="0.25">
      <c r="A1" t="s">
        <v>1317</v>
      </c>
      <c r="B1" t="s">
        <v>1318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1298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1299</v>
      </c>
      <c r="T1" t="s">
        <v>125</v>
      </c>
      <c r="U1" t="s">
        <v>126</v>
      </c>
      <c r="V1" t="s">
        <v>127</v>
      </c>
      <c r="W1" t="s">
        <v>1319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1316</v>
      </c>
      <c r="AG1" t="s">
        <v>136</v>
      </c>
      <c r="AH1" t="s">
        <v>137</v>
      </c>
      <c r="AI1" t="s">
        <v>138</v>
      </c>
      <c r="AJ1" t="s">
        <v>109</v>
      </c>
    </row>
    <row r="2" spans="1:36" x14ac:dyDescent="0.25">
      <c r="A2" t="s">
        <v>1320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</v>
      </c>
    </row>
    <row r="3" spans="1:36" x14ac:dyDescent="0.25">
      <c r="A3" t="s">
        <v>1321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</v>
      </c>
      <c r="K3">
        <v>0</v>
      </c>
      <c r="L3">
        <v>3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  <c r="X3">
        <v>0</v>
      </c>
      <c r="Y3">
        <v>0</v>
      </c>
      <c r="Z3">
        <v>0</v>
      </c>
      <c r="AA3">
        <v>0</v>
      </c>
      <c r="AB3">
        <v>0</v>
      </c>
      <c r="AC3">
        <v>2</v>
      </c>
      <c r="AD3">
        <v>0</v>
      </c>
      <c r="AE3">
        <v>1</v>
      </c>
      <c r="AF3">
        <v>0</v>
      </c>
      <c r="AG3">
        <v>3</v>
      </c>
      <c r="AH3">
        <v>0</v>
      </c>
      <c r="AI3">
        <v>0</v>
      </c>
      <c r="AJ3">
        <v>18</v>
      </c>
    </row>
    <row r="4" spans="1:36" x14ac:dyDescent="0.25">
      <c r="A4" t="s">
        <v>1322</v>
      </c>
      <c r="B4">
        <v>0</v>
      </c>
      <c r="C4">
        <v>0</v>
      </c>
      <c r="D4">
        <v>0</v>
      </c>
      <c r="E4">
        <v>0</v>
      </c>
      <c r="F4">
        <v>2</v>
      </c>
      <c r="G4">
        <v>0</v>
      </c>
      <c r="H4">
        <v>0</v>
      </c>
      <c r="I4">
        <v>0</v>
      </c>
      <c r="J4">
        <v>5</v>
      </c>
      <c r="K4">
        <v>1</v>
      </c>
      <c r="L4">
        <v>0</v>
      </c>
      <c r="M4">
        <v>26</v>
      </c>
      <c r="N4">
        <v>0</v>
      </c>
      <c r="O4">
        <v>0</v>
      </c>
      <c r="P4">
        <v>41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5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80</v>
      </c>
    </row>
    <row r="5" spans="1:36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3</v>
      </c>
      <c r="AH5">
        <v>0</v>
      </c>
      <c r="AI5">
        <v>0</v>
      </c>
      <c r="AJ5">
        <v>4</v>
      </c>
    </row>
    <row r="6" spans="1:36" x14ac:dyDescent="0.25">
      <c r="A6" t="s">
        <v>1</v>
      </c>
      <c r="B6">
        <v>0</v>
      </c>
      <c r="C6">
        <v>2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9</v>
      </c>
      <c r="AH6">
        <v>0</v>
      </c>
      <c r="AI6">
        <v>0</v>
      </c>
      <c r="AJ6">
        <v>16</v>
      </c>
    </row>
    <row r="7" spans="1:36" x14ac:dyDescent="0.25">
      <c r="A7" t="s">
        <v>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2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1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</v>
      </c>
    </row>
    <row r="8" spans="1:36" x14ac:dyDescent="0.25">
      <c r="A8" t="s">
        <v>1323</v>
      </c>
      <c r="B8">
        <v>0</v>
      </c>
      <c r="C8">
        <v>9</v>
      </c>
      <c r="D8">
        <v>0</v>
      </c>
      <c r="E8">
        <v>0</v>
      </c>
      <c r="F8">
        <v>13</v>
      </c>
      <c r="G8">
        <v>3</v>
      </c>
      <c r="H8">
        <v>7</v>
      </c>
      <c r="I8">
        <v>2</v>
      </c>
      <c r="J8">
        <v>0</v>
      </c>
      <c r="K8">
        <v>7</v>
      </c>
      <c r="L8">
        <v>5</v>
      </c>
      <c r="M8">
        <v>1</v>
      </c>
      <c r="N8">
        <v>4</v>
      </c>
      <c r="O8">
        <v>0</v>
      </c>
      <c r="P8">
        <v>0</v>
      </c>
      <c r="Q8">
        <v>16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  <c r="Y8">
        <v>1</v>
      </c>
      <c r="Z8">
        <v>0</v>
      </c>
      <c r="AA8">
        <v>0</v>
      </c>
      <c r="AB8">
        <v>3</v>
      </c>
      <c r="AC8">
        <v>2</v>
      </c>
      <c r="AD8">
        <v>32</v>
      </c>
      <c r="AE8">
        <v>0</v>
      </c>
      <c r="AF8">
        <v>1</v>
      </c>
      <c r="AG8">
        <v>1</v>
      </c>
      <c r="AH8">
        <v>0</v>
      </c>
      <c r="AI8">
        <v>0</v>
      </c>
      <c r="AJ8">
        <v>109</v>
      </c>
    </row>
    <row r="9" spans="1:36" x14ac:dyDescent="0.25">
      <c r="A9" t="s">
        <v>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4</v>
      </c>
    </row>
    <row r="10" spans="1:36" x14ac:dyDescent="0.25">
      <c r="A10" t="s">
        <v>4</v>
      </c>
      <c r="B10">
        <v>0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4</v>
      </c>
    </row>
    <row r="11" spans="1:36" x14ac:dyDescent="0.25">
      <c r="A11" t="s">
        <v>1324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</row>
    <row r="12" spans="1:36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2</v>
      </c>
    </row>
    <row r="13" spans="1:36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2</v>
      </c>
    </row>
    <row r="14" spans="1:36" x14ac:dyDescent="0.25">
      <c r="A14" t="s">
        <v>1325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</v>
      </c>
    </row>
    <row r="15" spans="1:36" x14ac:dyDescent="0.25">
      <c r="A15" t="s">
        <v>1326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2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</v>
      </c>
    </row>
    <row r="16" spans="1:36" x14ac:dyDescent="0.25">
      <c r="A16" t="s">
        <v>1327</v>
      </c>
      <c r="B16">
        <v>0</v>
      </c>
      <c r="C16">
        <v>2</v>
      </c>
      <c r="D16">
        <v>0</v>
      </c>
      <c r="E16">
        <v>0</v>
      </c>
      <c r="F16">
        <v>1</v>
      </c>
      <c r="G16">
        <v>5</v>
      </c>
      <c r="H16">
        <v>0</v>
      </c>
      <c r="I16">
        <v>0</v>
      </c>
      <c r="J16">
        <v>8</v>
      </c>
      <c r="K16">
        <v>0</v>
      </c>
      <c r="L16">
        <v>0</v>
      </c>
      <c r="M16">
        <v>1</v>
      </c>
      <c r="N16">
        <v>6</v>
      </c>
      <c r="O16">
        <v>0</v>
      </c>
      <c r="P16">
        <v>2</v>
      </c>
      <c r="Q16">
        <v>1</v>
      </c>
      <c r="R16">
        <v>0</v>
      </c>
      <c r="S16">
        <v>1</v>
      </c>
      <c r="T16">
        <v>8</v>
      </c>
      <c r="U16">
        <v>2</v>
      </c>
      <c r="V16">
        <v>0</v>
      </c>
      <c r="W16">
        <v>0</v>
      </c>
      <c r="X16">
        <v>5</v>
      </c>
      <c r="Y16">
        <v>0</v>
      </c>
      <c r="Z16">
        <v>1</v>
      </c>
      <c r="AA16">
        <v>0</v>
      </c>
      <c r="AB16">
        <v>0</v>
      </c>
      <c r="AC16">
        <v>0</v>
      </c>
      <c r="AD16">
        <v>6</v>
      </c>
      <c r="AE16">
        <v>8</v>
      </c>
      <c r="AF16">
        <v>1</v>
      </c>
      <c r="AG16">
        <v>0</v>
      </c>
      <c r="AH16">
        <v>0</v>
      </c>
      <c r="AI16">
        <v>0</v>
      </c>
      <c r="AJ16">
        <v>58</v>
      </c>
    </row>
    <row r="17" spans="1:36" x14ac:dyDescent="0.25">
      <c r="A17" t="s">
        <v>1328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</v>
      </c>
    </row>
    <row r="18" spans="1:36" x14ac:dyDescent="0.25">
      <c r="A18" t="s">
        <v>1329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</row>
    <row r="19" spans="1:36" x14ac:dyDescent="0.25">
      <c r="A19" t="s">
        <v>1330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3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3</v>
      </c>
    </row>
    <row r="20" spans="1:36" x14ac:dyDescent="0.25">
      <c r="A20" t="s">
        <v>1331</v>
      </c>
      <c r="B20">
        <v>0</v>
      </c>
      <c r="C20">
        <v>0</v>
      </c>
      <c r="D20">
        <v>1</v>
      </c>
      <c r="E20">
        <v>0</v>
      </c>
      <c r="F20">
        <v>3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15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19</v>
      </c>
    </row>
    <row r="21" spans="1:36" x14ac:dyDescent="0.25">
      <c r="A21" t="s">
        <v>1332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2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</v>
      </c>
    </row>
    <row r="22" spans="1:36" x14ac:dyDescent="0.25">
      <c r="A22" t="s">
        <v>1333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1</v>
      </c>
    </row>
    <row r="23" spans="1:36" x14ac:dyDescent="0.25">
      <c r="A23" t="s">
        <v>1334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</v>
      </c>
    </row>
    <row r="24" spans="1:36" x14ac:dyDescent="0.25">
      <c r="A24" t="s">
        <v>7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4</v>
      </c>
      <c r="AH24">
        <v>0</v>
      </c>
      <c r="AI24">
        <v>0</v>
      </c>
      <c r="AJ24">
        <v>7</v>
      </c>
    </row>
    <row r="25" spans="1:36" x14ac:dyDescent="0.25">
      <c r="A25" t="s">
        <v>8</v>
      </c>
      <c r="B25">
        <v>0</v>
      </c>
      <c r="C25">
        <v>1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2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3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4</v>
      </c>
      <c r="AH25">
        <v>0</v>
      </c>
      <c r="AI25">
        <v>0</v>
      </c>
      <c r="AJ25">
        <v>15</v>
      </c>
    </row>
    <row r="26" spans="1:36" x14ac:dyDescent="0.25">
      <c r="A26" t="s">
        <v>9</v>
      </c>
      <c r="B26">
        <v>0</v>
      </c>
      <c r="C26">
        <v>0</v>
      </c>
      <c r="D26">
        <v>7</v>
      </c>
      <c r="E26">
        <v>1</v>
      </c>
      <c r="F26">
        <v>0</v>
      </c>
      <c r="G26">
        <v>0</v>
      </c>
      <c r="H26">
        <v>2</v>
      </c>
      <c r="I26">
        <v>0</v>
      </c>
      <c r="J26">
        <v>0</v>
      </c>
      <c r="K26">
        <v>0</v>
      </c>
      <c r="L26">
        <v>0</v>
      </c>
      <c r="M26">
        <v>0</v>
      </c>
      <c r="N26">
        <v>6</v>
      </c>
      <c r="O26">
        <v>0</v>
      </c>
      <c r="P26">
        <v>0</v>
      </c>
      <c r="Q26">
        <v>0</v>
      </c>
      <c r="R26">
        <v>0</v>
      </c>
      <c r="S26">
        <v>0</v>
      </c>
      <c r="T26">
        <v>3</v>
      </c>
      <c r="U26">
        <v>0</v>
      </c>
      <c r="V26">
        <v>1</v>
      </c>
      <c r="W26">
        <v>0</v>
      </c>
      <c r="X26">
        <v>0</v>
      </c>
      <c r="Y26">
        <v>0</v>
      </c>
      <c r="Z26">
        <v>2</v>
      </c>
      <c r="AA26">
        <v>16</v>
      </c>
      <c r="AB26">
        <v>0</v>
      </c>
      <c r="AC26">
        <v>7</v>
      </c>
      <c r="AD26">
        <v>4</v>
      </c>
      <c r="AE26">
        <v>0</v>
      </c>
      <c r="AF26">
        <v>0</v>
      </c>
      <c r="AG26">
        <v>21</v>
      </c>
      <c r="AH26">
        <v>0</v>
      </c>
      <c r="AI26">
        <v>0</v>
      </c>
      <c r="AJ26">
        <v>70</v>
      </c>
    </row>
    <row r="27" spans="1:36" x14ac:dyDescent="0.25">
      <c r="A27" t="s">
        <v>1335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</row>
    <row r="28" spans="1:36" x14ac:dyDescent="0.25">
      <c r="A28" t="s">
        <v>1336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</v>
      </c>
    </row>
    <row r="29" spans="1:36" x14ac:dyDescent="0.25">
      <c r="A29" t="s">
        <v>10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2</v>
      </c>
    </row>
    <row r="30" spans="1:36" x14ac:dyDescent="0.25">
      <c r="A30" t="s">
        <v>1337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3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5</v>
      </c>
    </row>
    <row r="31" spans="1:36" x14ac:dyDescent="0.25">
      <c r="A31" t="s">
        <v>11</v>
      </c>
      <c r="B31">
        <v>0</v>
      </c>
      <c r="C31">
        <v>0</v>
      </c>
      <c r="D31">
        <v>0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3</v>
      </c>
    </row>
    <row r="32" spans="1:36" x14ac:dyDescent="0.25">
      <c r="A32" t="s">
        <v>12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</v>
      </c>
      <c r="AH32">
        <v>0</v>
      </c>
      <c r="AI32">
        <v>0</v>
      </c>
      <c r="AJ32">
        <v>1</v>
      </c>
    </row>
    <row r="33" spans="1:36" x14ac:dyDescent="0.25">
      <c r="A33" t="s">
        <v>1290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</v>
      </c>
    </row>
    <row r="34" spans="1:36" x14ac:dyDescent="0.25">
      <c r="A34" t="s">
        <v>13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4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6</v>
      </c>
    </row>
    <row r="35" spans="1:36" x14ac:dyDescent="0.25">
      <c r="A35" t="s">
        <v>1291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1</v>
      </c>
    </row>
    <row r="36" spans="1:36" x14ac:dyDescent="0.25">
      <c r="A36" t="s">
        <v>14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3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4</v>
      </c>
    </row>
    <row r="37" spans="1:36" x14ac:dyDescent="0.25">
      <c r="A37" t="s">
        <v>1338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2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4</v>
      </c>
    </row>
    <row r="38" spans="1:36" x14ac:dyDescent="0.25">
      <c r="A38" t="s">
        <v>15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1</v>
      </c>
    </row>
    <row r="39" spans="1:36" x14ac:dyDescent="0.25">
      <c r="A39" t="s">
        <v>1303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1</v>
      </c>
    </row>
    <row r="40" spans="1:36" x14ac:dyDescent="0.25">
      <c r="A40" t="s">
        <v>1304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2</v>
      </c>
    </row>
    <row r="41" spans="1:36" x14ac:dyDescent="0.25">
      <c r="A41" t="s">
        <v>1339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</row>
    <row r="42" spans="1:36" x14ac:dyDescent="0.25">
      <c r="A42" t="s">
        <v>1340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</v>
      </c>
    </row>
    <row r="43" spans="1:36" x14ac:dyDescent="0.25">
      <c r="A43" t="s">
        <v>16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3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2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5</v>
      </c>
    </row>
    <row r="44" spans="1:36" x14ac:dyDescent="0.25">
      <c r="A44" t="s">
        <v>17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1</v>
      </c>
    </row>
    <row r="45" spans="1:36" x14ac:dyDescent="0.25">
      <c r="A45" t="s">
        <v>1341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2</v>
      </c>
    </row>
    <row r="46" spans="1:36" x14ac:dyDescent="0.25">
      <c r="A46" t="s">
        <v>18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1</v>
      </c>
    </row>
    <row r="47" spans="1:36" x14ac:dyDescent="0.25">
      <c r="A47" t="s">
        <v>1342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</row>
    <row r="48" spans="1:36" x14ac:dyDescent="0.25">
      <c r="A48" t="s">
        <v>1343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2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2</v>
      </c>
      <c r="AJ48">
        <v>4</v>
      </c>
    </row>
    <row r="49" spans="1:36" x14ac:dyDescent="0.25">
      <c r="A49" t="s">
        <v>1344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3</v>
      </c>
      <c r="AJ49">
        <v>3</v>
      </c>
    </row>
    <row r="50" spans="1:36" x14ac:dyDescent="0.25">
      <c r="A50" t="s">
        <v>1345</v>
      </c>
      <c r="B50">
        <v>0</v>
      </c>
      <c r="C50">
        <v>0</v>
      </c>
      <c r="D50">
        <v>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8</v>
      </c>
    </row>
    <row r="51" spans="1:36" x14ac:dyDescent="0.25">
      <c r="A51" t="s">
        <v>1346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1</v>
      </c>
    </row>
    <row r="52" spans="1:36" x14ac:dyDescent="0.25">
      <c r="A52" t="s">
        <v>1347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3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</v>
      </c>
    </row>
    <row r="53" spans="1:36" x14ac:dyDescent="0.25">
      <c r="A53" t="s">
        <v>1348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1</v>
      </c>
    </row>
    <row r="54" spans="1:36" x14ac:dyDescent="0.25">
      <c r="A54" t="s">
        <v>1349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1</v>
      </c>
    </row>
    <row r="55" spans="1:36" x14ac:dyDescent="0.25">
      <c r="A55" t="s">
        <v>1350</v>
      </c>
      <c r="B55">
        <v>0</v>
      </c>
      <c r="C55">
        <v>0</v>
      </c>
      <c r="D55">
        <v>1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3</v>
      </c>
    </row>
    <row r="56" spans="1:36" x14ac:dyDescent="0.25">
      <c r="A56" t="s">
        <v>19</v>
      </c>
      <c r="B56">
        <v>3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3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7</v>
      </c>
    </row>
    <row r="57" spans="1:36" x14ac:dyDescent="0.25">
      <c r="A57" t="s">
        <v>1351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</v>
      </c>
    </row>
    <row r="58" spans="1:36" x14ac:dyDescent="0.25">
      <c r="A58" t="s">
        <v>1352</v>
      </c>
      <c r="B58">
        <v>0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1</v>
      </c>
    </row>
    <row r="59" spans="1:36" x14ac:dyDescent="0.25">
      <c r="A59" t="s">
        <v>1353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2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2</v>
      </c>
    </row>
    <row r="60" spans="1:36" x14ac:dyDescent="0.25">
      <c r="A60" t="s">
        <v>1354</v>
      </c>
      <c r="B60">
        <v>1</v>
      </c>
      <c r="C60">
        <v>0</v>
      </c>
      <c r="D60">
        <v>0</v>
      </c>
      <c r="E60">
        <v>0</v>
      </c>
      <c r="F60">
        <v>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3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7</v>
      </c>
    </row>
    <row r="61" spans="1:36" x14ac:dyDescent="0.25">
      <c r="A61" t="s">
        <v>20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3</v>
      </c>
    </row>
    <row r="62" spans="1:36" x14ac:dyDescent="0.25">
      <c r="A62" t="s">
        <v>21</v>
      </c>
      <c r="B62">
        <v>0</v>
      </c>
      <c r="C62">
        <v>0</v>
      </c>
      <c r="D62">
        <v>0</v>
      </c>
      <c r="E62">
        <v>0</v>
      </c>
      <c r="F62">
        <v>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4</v>
      </c>
    </row>
    <row r="63" spans="1:36" x14ac:dyDescent="0.25">
      <c r="A63" t="s">
        <v>1355</v>
      </c>
      <c r="B63">
        <v>0</v>
      </c>
      <c r="C63">
        <v>0</v>
      </c>
      <c r="D63">
        <v>0</v>
      </c>
      <c r="E63">
        <v>0</v>
      </c>
      <c r="F63">
        <v>4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2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6</v>
      </c>
    </row>
    <row r="64" spans="1:36" x14ac:dyDescent="0.25">
      <c r="A64" t="s">
        <v>22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</v>
      </c>
    </row>
    <row r="65" spans="1:36" x14ac:dyDescent="0.25">
      <c r="A65" t="s">
        <v>23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15</v>
      </c>
      <c r="Q65">
        <v>0</v>
      </c>
      <c r="R65">
        <v>6</v>
      </c>
      <c r="S65">
        <v>0</v>
      </c>
      <c r="T65">
        <v>0</v>
      </c>
      <c r="U65">
        <v>0</v>
      </c>
      <c r="V65">
        <v>5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</v>
      </c>
      <c r="AH65">
        <v>0</v>
      </c>
      <c r="AI65">
        <v>0</v>
      </c>
      <c r="AJ65">
        <v>29</v>
      </c>
    </row>
    <row r="66" spans="1:36" x14ac:dyDescent="0.25">
      <c r="A66" t="s">
        <v>24</v>
      </c>
      <c r="B66">
        <v>0</v>
      </c>
      <c r="C66">
        <v>12</v>
      </c>
      <c r="D66">
        <v>0</v>
      </c>
      <c r="E66">
        <v>0</v>
      </c>
      <c r="F66">
        <v>0</v>
      </c>
      <c r="G66">
        <v>3</v>
      </c>
      <c r="H66">
        <v>11</v>
      </c>
      <c r="I66">
        <v>0</v>
      </c>
      <c r="J66">
        <v>0</v>
      </c>
      <c r="K66">
        <v>0</v>
      </c>
      <c r="L66">
        <v>6</v>
      </c>
      <c r="M66">
        <v>4</v>
      </c>
      <c r="N66">
        <v>0</v>
      </c>
      <c r="O66">
        <v>0</v>
      </c>
      <c r="P66">
        <v>0</v>
      </c>
      <c r="Q66">
        <v>0</v>
      </c>
      <c r="R66">
        <v>5</v>
      </c>
      <c r="S66">
        <v>0</v>
      </c>
      <c r="T66">
        <v>0</v>
      </c>
      <c r="U66">
        <v>0</v>
      </c>
      <c r="V66">
        <v>13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0</v>
      </c>
      <c r="AJ66">
        <v>55</v>
      </c>
    </row>
    <row r="67" spans="1:36" x14ac:dyDescent="0.25">
      <c r="A67" t="s">
        <v>1356</v>
      </c>
      <c r="B67">
        <v>2</v>
      </c>
      <c r="C67">
        <v>0</v>
      </c>
      <c r="D67">
        <v>1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3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9</v>
      </c>
    </row>
    <row r="68" spans="1:36" x14ac:dyDescent="0.25">
      <c r="A68" t="s">
        <v>25</v>
      </c>
      <c r="B68">
        <v>0</v>
      </c>
      <c r="C68">
        <v>0</v>
      </c>
      <c r="D68">
        <v>1</v>
      </c>
      <c r="E68">
        <v>0</v>
      </c>
      <c r="F68">
        <v>4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8</v>
      </c>
      <c r="P68">
        <v>0</v>
      </c>
      <c r="Q68">
        <v>0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3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17</v>
      </c>
    </row>
    <row r="69" spans="1:36" x14ac:dyDescent="0.25">
      <c r="A69" t="s">
        <v>1357</v>
      </c>
      <c r="B69">
        <v>0</v>
      </c>
      <c r="C69">
        <v>0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1</v>
      </c>
    </row>
    <row r="70" spans="1:36" x14ac:dyDescent="0.25">
      <c r="A70" t="s">
        <v>1358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2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3</v>
      </c>
    </row>
    <row r="71" spans="1:36" x14ac:dyDescent="0.25">
      <c r="A71" t="s">
        <v>1359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6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6</v>
      </c>
    </row>
    <row r="72" spans="1:36" x14ac:dyDescent="0.25">
      <c r="A72" t="s">
        <v>1360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4</v>
      </c>
      <c r="V72">
        <v>0</v>
      </c>
      <c r="W72">
        <v>0</v>
      </c>
      <c r="X72">
        <v>0</v>
      </c>
      <c r="Y72">
        <v>5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9</v>
      </c>
    </row>
    <row r="73" spans="1:36" x14ac:dyDescent="0.25">
      <c r="A73" t="s">
        <v>1361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</v>
      </c>
    </row>
    <row r="74" spans="1:36" x14ac:dyDescent="0.25">
      <c r="A74" t="s">
        <v>26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2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</v>
      </c>
    </row>
    <row r="75" spans="1:36" x14ac:dyDescent="0.25">
      <c r="A75" t="s">
        <v>1362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4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</v>
      </c>
    </row>
    <row r="76" spans="1:36" x14ac:dyDescent="0.25">
      <c r="A76" t="s">
        <v>1363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</v>
      </c>
    </row>
    <row r="77" spans="1:36" x14ac:dyDescent="0.25">
      <c r="A77" t="s">
        <v>27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10</v>
      </c>
    </row>
    <row r="78" spans="1:36" x14ac:dyDescent="0.25">
      <c r="A78" t="s">
        <v>28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0</v>
      </c>
      <c r="AI78">
        <v>0</v>
      </c>
      <c r="AJ78">
        <v>1</v>
      </c>
    </row>
    <row r="79" spans="1:36" x14ac:dyDescent="0.25">
      <c r="A79" t="s">
        <v>29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2</v>
      </c>
    </row>
    <row r="80" spans="1:36" x14ac:dyDescent="0.25">
      <c r="A80" t="s">
        <v>1364</v>
      </c>
      <c r="B80">
        <v>0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</v>
      </c>
      <c r="AH80">
        <v>0</v>
      </c>
      <c r="AI80">
        <v>0</v>
      </c>
      <c r="AJ80">
        <v>2</v>
      </c>
    </row>
    <row r="81" spans="1:36" x14ac:dyDescent="0.25">
      <c r="A81" t="s">
        <v>30</v>
      </c>
      <c r="B81">
        <v>0</v>
      </c>
      <c r="C81">
        <v>1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4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3</v>
      </c>
      <c r="AH81">
        <v>0</v>
      </c>
      <c r="AI81">
        <v>0</v>
      </c>
      <c r="AJ81">
        <v>10</v>
      </c>
    </row>
    <row r="82" spans="1:36" x14ac:dyDescent="0.25">
      <c r="A82" t="s">
        <v>31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3</v>
      </c>
    </row>
    <row r="83" spans="1:36" x14ac:dyDescent="0.25">
      <c r="A83" t="s">
        <v>32</v>
      </c>
      <c r="B83">
        <v>0</v>
      </c>
      <c r="C83">
        <v>1</v>
      </c>
      <c r="D83">
        <v>1</v>
      </c>
      <c r="E83">
        <v>0</v>
      </c>
      <c r="F83">
        <v>3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19</v>
      </c>
      <c r="AH83">
        <v>0</v>
      </c>
      <c r="AI83">
        <v>0</v>
      </c>
      <c r="AJ83">
        <v>26</v>
      </c>
    </row>
    <row r="84" spans="1:36" x14ac:dyDescent="0.25">
      <c r="A84" t="s">
        <v>33</v>
      </c>
      <c r="B84">
        <v>0</v>
      </c>
      <c r="C84">
        <v>4</v>
      </c>
      <c r="D84">
        <v>0</v>
      </c>
      <c r="E84">
        <v>0</v>
      </c>
      <c r="F84">
        <v>12</v>
      </c>
      <c r="G84">
        <v>0</v>
      </c>
      <c r="H84">
        <v>0</v>
      </c>
      <c r="I84">
        <v>0</v>
      </c>
      <c r="J84">
        <v>1</v>
      </c>
      <c r="K84">
        <v>1</v>
      </c>
      <c r="L84">
        <v>0</v>
      </c>
      <c r="M84">
        <v>0</v>
      </c>
      <c r="N84">
        <v>3</v>
      </c>
      <c r="O84">
        <v>0</v>
      </c>
      <c r="P84">
        <v>0</v>
      </c>
      <c r="Q84">
        <v>10</v>
      </c>
      <c r="R84">
        <v>4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26</v>
      </c>
      <c r="AH84">
        <v>0</v>
      </c>
      <c r="AI84">
        <v>0</v>
      </c>
      <c r="AJ84">
        <v>62</v>
      </c>
    </row>
    <row r="85" spans="1:36" x14ac:dyDescent="0.25">
      <c r="A85" t="s">
        <v>1305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1</v>
      </c>
    </row>
    <row r="86" spans="1:36" x14ac:dyDescent="0.25">
      <c r="A86" t="s">
        <v>34</v>
      </c>
      <c r="B86">
        <v>0</v>
      </c>
      <c r="C86">
        <v>12</v>
      </c>
      <c r="D86">
        <v>0</v>
      </c>
      <c r="E86">
        <v>0</v>
      </c>
      <c r="F86">
        <v>0</v>
      </c>
      <c r="G86">
        <v>0</v>
      </c>
      <c r="H86">
        <v>0</v>
      </c>
      <c r="I86">
        <v>3</v>
      </c>
      <c r="J86">
        <v>13</v>
      </c>
      <c r="K86">
        <v>0</v>
      </c>
      <c r="L86">
        <v>0</v>
      </c>
      <c r="M86">
        <v>2</v>
      </c>
      <c r="N86">
        <v>2</v>
      </c>
      <c r="O86">
        <v>0</v>
      </c>
      <c r="P86">
        <v>0</v>
      </c>
      <c r="Q86">
        <v>0</v>
      </c>
      <c r="R86">
        <v>21</v>
      </c>
      <c r="S86">
        <v>4</v>
      </c>
      <c r="T86">
        <v>0</v>
      </c>
      <c r="U86">
        <v>0</v>
      </c>
      <c r="V86">
        <v>4</v>
      </c>
      <c r="W86">
        <v>0</v>
      </c>
      <c r="X86">
        <v>5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>
        <v>0</v>
      </c>
      <c r="AG86">
        <v>8</v>
      </c>
      <c r="AH86">
        <v>2</v>
      </c>
      <c r="AI86">
        <v>0</v>
      </c>
      <c r="AJ86">
        <v>77</v>
      </c>
    </row>
    <row r="87" spans="1:36" x14ac:dyDescent="0.25">
      <c r="A87" t="s">
        <v>35</v>
      </c>
      <c r="B87">
        <v>0</v>
      </c>
      <c r="C87">
        <v>0</v>
      </c>
      <c r="D87">
        <v>9</v>
      </c>
      <c r="E87">
        <v>0</v>
      </c>
      <c r="F87">
        <v>5</v>
      </c>
      <c r="G87">
        <v>28</v>
      </c>
      <c r="H87">
        <v>28</v>
      </c>
      <c r="I87">
        <v>0</v>
      </c>
      <c r="J87">
        <v>0</v>
      </c>
      <c r="K87">
        <v>1</v>
      </c>
      <c r="L87">
        <v>9</v>
      </c>
      <c r="M87">
        <v>13</v>
      </c>
      <c r="N87">
        <v>35</v>
      </c>
      <c r="O87">
        <v>0</v>
      </c>
      <c r="P87">
        <v>26</v>
      </c>
      <c r="Q87">
        <v>39</v>
      </c>
      <c r="R87">
        <v>7</v>
      </c>
      <c r="S87">
        <v>0</v>
      </c>
      <c r="T87">
        <v>20</v>
      </c>
      <c r="U87">
        <v>2</v>
      </c>
      <c r="V87">
        <v>0</v>
      </c>
      <c r="W87">
        <v>3</v>
      </c>
      <c r="X87">
        <v>2</v>
      </c>
      <c r="Y87">
        <v>8</v>
      </c>
      <c r="Z87">
        <v>0</v>
      </c>
      <c r="AA87">
        <v>0</v>
      </c>
      <c r="AB87">
        <v>4</v>
      </c>
      <c r="AC87">
        <v>0</v>
      </c>
      <c r="AD87">
        <v>0</v>
      </c>
      <c r="AE87">
        <v>3</v>
      </c>
      <c r="AF87">
        <v>4</v>
      </c>
      <c r="AG87">
        <v>0</v>
      </c>
      <c r="AH87">
        <v>0</v>
      </c>
      <c r="AI87">
        <v>0</v>
      </c>
      <c r="AJ87">
        <v>246</v>
      </c>
    </row>
    <row r="88" spans="1:36" x14ac:dyDescent="0.25">
      <c r="A88" t="s">
        <v>1365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1</v>
      </c>
    </row>
    <row r="89" spans="1:36" x14ac:dyDescent="0.25">
      <c r="A89" t="s">
        <v>1366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0</v>
      </c>
      <c r="AJ89">
        <v>1</v>
      </c>
    </row>
    <row r="90" spans="1:36" x14ac:dyDescent="0.25">
      <c r="A90" t="s">
        <v>36</v>
      </c>
      <c r="B90">
        <v>0</v>
      </c>
      <c r="C90">
        <v>2</v>
      </c>
      <c r="D90">
        <v>1</v>
      </c>
      <c r="E90">
        <v>0</v>
      </c>
      <c r="F90">
        <v>0</v>
      </c>
      <c r="G90">
        <v>2</v>
      </c>
      <c r="H90">
        <v>0</v>
      </c>
      <c r="I90">
        <v>1</v>
      </c>
      <c r="J90">
        <v>1</v>
      </c>
      <c r="K90">
        <v>0</v>
      </c>
      <c r="L90">
        <v>0</v>
      </c>
      <c r="M90">
        <v>0</v>
      </c>
      <c r="N90">
        <v>3</v>
      </c>
      <c r="O90">
        <v>0</v>
      </c>
      <c r="P90">
        <v>5</v>
      </c>
      <c r="Q90">
        <v>2</v>
      </c>
      <c r="R90">
        <v>2</v>
      </c>
      <c r="S90">
        <v>1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22</v>
      </c>
    </row>
    <row r="91" spans="1:36" x14ac:dyDescent="0.25">
      <c r="A91" t="s">
        <v>37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2</v>
      </c>
      <c r="M91">
        <v>1</v>
      </c>
      <c r="N91">
        <v>5</v>
      </c>
      <c r="O91">
        <v>0</v>
      </c>
      <c r="P91">
        <v>0</v>
      </c>
      <c r="Q91">
        <v>4</v>
      </c>
      <c r="R91">
        <v>6</v>
      </c>
      <c r="S91">
        <v>0</v>
      </c>
      <c r="T91">
        <v>2</v>
      </c>
      <c r="U91">
        <v>0</v>
      </c>
      <c r="V91">
        <v>1</v>
      </c>
      <c r="W91">
        <v>0</v>
      </c>
      <c r="X91">
        <v>0</v>
      </c>
      <c r="Y91">
        <v>1</v>
      </c>
      <c r="Z91">
        <v>2</v>
      </c>
      <c r="AA91">
        <v>0</v>
      </c>
      <c r="AB91">
        <v>0</v>
      </c>
      <c r="AC91">
        <v>0</v>
      </c>
      <c r="AD91">
        <v>0</v>
      </c>
      <c r="AE91">
        <v>3</v>
      </c>
      <c r="AF91">
        <v>0</v>
      </c>
      <c r="AG91">
        <v>1</v>
      </c>
      <c r="AH91">
        <v>0</v>
      </c>
      <c r="AI91">
        <v>0</v>
      </c>
      <c r="AJ91">
        <v>31</v>
      </c>
    </row>
    <row r="92" spans="1:36" x14ac:dyDescent="0.25">
      <c r="A92" t="s">
        <v>38</v>
      </c>
      <c r="B92">
        <v>0</v>
      </c>
      <c r="C92">
        <v>0</v>
      </c>
      <c r="D92">
        <v>1</v>
      </c>
      <c r="E92">
        <v>3</v>
      </c>
      <c r="F92">
        <v>0</v>
      </c>
      <c r="G92">
        <v>0</v>
      </c>
      <c r="H92">
        <v>2</v>
      </c>
      <c r="I92">
        <v>0</v>
      </c>
      <c r="J92">
        <v>0</v>
      </c>
      <c r="K92">
        <v>0</v>
      </c>
      <c r="L92">
        <v>0</v>
      </c>
      <c r="M92">
        <v>0</v>
      </c>
      <c r="N92">
        <v>2</v>
      </c>
      <c r="O92">
        <v>0</v>
      </c>
      <c r="P92">
        <v>2</v>
      </c>
      <c r="Q92">
        <v>1</v>
      </c>
      <c r="R92">
        <v>3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2</v>
      </c>
      <c r="Z92">
        <v>3</v>
      </c>
      <c r="AA92">
        <v>0</v>
      </c>
      <c r="AB92">
        <v>0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21</v>
      </c>
    </row>
    <row r="93" spans="1:36" x14ac:dyDescent="0.25">
      <c r="A93" t="s">
        <v>39</v>
      </c>
      <c r="B93">
        <v>0</v>
      </c>
      <c r="C93">
        <v>7</v>
      </c>
      <c r="D93">
        <v>11</v>
      </c>
      <c r="E93">
        <v>2</v>
      </c>
      <c r="F93">
        <v>8</v>
      </c>
      <c r="G93">
        <v>15</v>
      </c>
      <c r="H93">
        <v>19</v>
      </c>
      <c r="I93">
        <v>4</v>
      </c>
      <c r="J93">
        <v>1</v>
      </c>
      <c r="K93">
        <v>0</v>
      </c>
      <c r="L93">
        <v>0</v>
      </c>
      <c r="M93">
        <v>5</v>
      </c>
      <c r="N93">
        <v>31</v>
      </c>
      <c r="O93">
        <v>0</v>
      </c>
      <c r="P93">
        <v>15</v>
      </c>
      <c r="Q93">
        <v>31</v>
      </c>
      <c r="R93">
        <v>32</v>
      </c>
      <c r="S93">
        <v>3</v>
      </c>
      <c r="T93">
        <v>4</v>
      </c>
      <c r="U93">
        <v>0</v>
      </c>
      <c r="V93">
        <v>1</v>
      </c>
      <c r="W93">
        <v>1</v>
      </c>
      <c r="X93">
        <v>3</v>
      </c>
      <c r="Y93">
        <v>3</v>
      </c>
      <c r="Z93">
        <v>8</v>
      </c>
      <c r="AA93">
        <v>3</v>
      </c>
      <c r="AB93">
        <v>3</v>
      </c>
      <c r="AC93">
        <v>4</v>
      </c>
      <c r="AD93">
        <v>3</v>
      </c>
      <c r="AE93">
        <v>4</v>
      </c>
      <c r="AF93">
        <v>4</v>
      </c>
      <c r="AG93">
        <v>42</v>
      </c>
      <c r="AH93">
        <v>3</v>
      </c>
      <c r="AI93">
        <v>0</v>
      </c>
      <c r="AJ93">
        <v>270</v>
      </c>
    </row>
    <row r="94" spans="1:36" x14ac:dyDescent="0.25">
      <c r="A94" t="s">
        <v>40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2</v>
      </c>
    </row>
    <row r="95" spans="1:36" x14ac:dyDescent="0.25">
      <c r="A95" t="s">
        <v>41</v>
      </c>
      <c r="B95">
        <v>0</v>
      </c>
      <c r="C95">
        <v>3</v>
      </c>
      <c r="D95">
        <v>3</v>
      </c>
      <c r="E95">
        <v>1</v>
      </c>
      <c r="F95">
        <v>0</v>
      </c>
      <c r="G95">
        <v>3</v>
      </c>
      <c r="H95">
        <v>2</v>
      </c>
      <c r="I95">
        <v>1</v>
      </c>
      <c r="J95">
        <v>3</v>
      </c>
      <c r="K95">
        <v>1</v>
      </c>
      <c r="L95">
        <v>0</v>
      </c>
      <c r="M95">
        <v>3</v>
      </c>
      <c r="N95">
        <v>13</v>
      </c>
      <c r="O95">
        <v>0</v>
      </c>
      <c r="P95">
        <v>15</v>
      </c>
      <c r="Q95">
        <v>24</v>
      </c>
      <c r="R95">
        <v>23</v>
      </c>
      <c r="S95">
        <v>0</v>
      </c>
      <c r="T95">
        <v>5</v>
      </c>
      <c r="U95">
        <v>0</v>
      </c>
      <c r="V95">
        <v>1</v>
      </c>
      <c r="W95">
        <v>0</v>
      </c>
      <c r="X95">
        <v>2</v>
      </c>
      <c r="Y95">
        <v>1</v>
      </c>
      <c r="Z95">
        <v>0</v>
      </c>
      <c r="AA95">
        <v>0</v>
      </c>
      <c r="AB95">
        <v>2</v>
      </c>
      <c r="AC95">
        <v>4</v>
      </c>
      <c r="AD95">
        <v>1</v>
      </c>
      <c r="AE95">
        <v>2</v>
      </c>
      <c r="AF95">
        <v>1</v>
      </c>
      <c r="AG95">
        <v>3</v>
      </c>
      <c r="AH95">
        <v>2</v>
      </c>
      <c r="AI95">
        <v>0</v>
      </c>
      <c r="AJ95">
        <v>119</v>
      </c>
    </row>
    <row r="96" spans="1:36" x14ac:dyDescent="0.25">
      <c r="A96" t="s">
        <v>1367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</v>
      </c>
    </row>
    <row r="97" spans="1:36" x14ac:dyDescent="0.25">
      <c r="A97" t="s">
        <v>1368</v>
      </c>
      <c r="B97">
        <v>0</v>
      </c>
      <c r="C97">
        <v>1</v>
      </c>
      <c r="D97">
        <v>0</v>
      </c>
      <c r="E97">
        <v>1</v>
      </c>
      <c r="F97">
        <v>3</v>
      </c>
      <c r="G97">
        <v>11</v>
      </c>
      <c r="H97">
        <v>0</v>
      </c>
      <c r="I97">
        <v>0</v>
      </c>
      <c r="J97">
        <v>3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3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4</v>
      </c>
      <c r="AG97">
        <v>0</v>
      </c>
      <c r="AH97">
        <v>0</v>
      </c>
      <c r="AI97">
        <v>0</v>
      </c>
      <c r="AJ97">
        <v>26</v>
      </c>
    </row>
    <row r="98" spans="1:36" x14ac:dyDescent="0.25">
      <c r="A98" t="s">
        <v>1369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1</v>
      </c>
    </row>
    <row r="99" spans="1:36" x14ac:dyDescent="0.25">
      <c r="A99" t="s">
        <v>1370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0</v>
      </c>
      <c r="AJ99">
        <v>2</v>
      </c>
    </row>
    <row r="100" spans="1:36" x14ac:dyDescent="0.25">
      <c r="A100" t="s">
        <v>1371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1</v>
      </c>
    </row>
    <row r="101" spans="1:36" x14ac:dyDescent="0.25">
      <c r="A101" t="s">
        <v>1372</v>
      </c>
      <c r="B101">
        <v>0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2</v>
      </c>
    </row>
    <row r="102" spans="1:36" x14ac:dyDescent="0.25">
      <c r="A102" t="s">
        <v>1373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</v>
      </c>
    </row>
    <row r="103" spans="1:36" x14ac:dyDescent="0.25">
      <c r="A103" t="s">
        <v>1374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</v>
      </c>
    </row>
    <row r="104" spans="1:36" x14ac:dyDescent="0.25">
      <c r="A104" t="s">
        <v>1375</v>
      </c>
      <c r="B104">
        <v>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</v>
      </c>
    </row>
    <row r="105" spans="1:36" x14ac:dyDescent="0.25">
      <c r="A105" t="s">
        <v>1292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1</v>
      </c>
    </row>
    <row r="106" spans="1:36" x14ac:dyDescent="0.25">
      <c r="A106" t="s">
        <v>1376</v>
      </c>
      <c r="B106">
        <v>0</v>
      </c>
      <c r="C106">
        <v>0</v>
      </c>
      <c r="D106">
        <v>0</v>
      </c>
      <c r="E106">
        <v>0</v>
      </c>
      <c r="F106">
        <v>3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3</v>
      </c>
    </row>
    <row r="107" spans="1:36" x14ac:dyDescent="0.25">
      <c r="A107" t="s">
        <v>1377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2</v>
      </c>
    </row>
    <row r="108" spans="1:36" x14ac:dyDescent="0.25">
      <c r="A108" t="s">
        <v>1378</v>
      </c>
      <c r="B108">
        <v>0</v>
      </c>
      <c r="C108">
        <v>0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</v>
      </c>
    </row>
    <row r="109" spans="1:36" x14ac:dyDescent="0.25">
      <c r="A109" t="s">
        <v>1379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1</v>
      </c>
    </row>
    <row r="110" spans="1:36" x14ac:dyDescent="0.25">
      <c r="A110" t="s">
        <v>1380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1</v>
      </c>
    </row>
    <row r="111" spans="1:36" x14ac:dyDescent="0.25">
      <c r="A111" t="s">
        <v>1381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</v>
      </c>
    </row>
    <row r="112" spans="1:36" x14ac:dyDescent="0.25">
      <c r="A112" t="s">
        <v>1382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1</v>
      </c>
    </row>
    <row r="113" spans="1:36" x14ac:dyDescent="0.25">
      <c r="A113" t="s">
        <v>1383</v>
      </c>
      <c r="B113">
        <v>0</v>
      </c>
      <c r="C113">
        <v>0</v>
      </c>
      <c r="D113">
        <v>2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3</v>
      </c>
    </row>
    <row r="114" spans="1:36" x14ac:dyDescent="0.25">
      <c r="A114" t="s">
        <v>1384</v>
      </c>
      <c r="B114">
        <v>0</v>
      </c>
      <c r="C114">
        <v>0</v>
      </c>
      <c r="D114">
        <v>1</v>
      </c>
      <c r="E114">
        <v>0</v>
      </c>
      <c r="F114">
        <v>4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3</v>
      </c>
      <c r="R114">
        <v>0</v>
      </c>
      <c r="S114">
        <v>0</v>
      </c>
      <c r="T114">
        <v>0</v>
      </c>
      <c r="U114">
        <v>5</v>
      </c>
      <c r="V114">
        <v>0</v>
      </c>
      <c r="W114">
        <v>0</v>
      </c>
      <c r="X114">
        <v>0</v>
      </c>
      <c r="Y114">
        <v>0</v>
      </c>
      <c r="Z114">
        <v>10</v>
      </c>
      <c r="AA114">
        <v>6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29</v>
      </c>
    </row>
    <row r="115" spans="1:36" x14ac:dyDescent="0.25">
      <c r="A115" t="s">
        <v>1385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1</v>
      </c>
    </row>
    <row r="116" spans="1:36" x14ac:dyDescent="0.25">
      <c r="A116" t="s">
        <v>1386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4</v>
      </c>
    </row>
    <row r="117" spans="1:36" x14ac:dyDescent="0.25">
      <c r="A117" t="s">
        <v>43</v>
      </c>
      <c r="B117">
        <v>0</v>
      </c>
      <c r="C117">
        <v>0</v>
      </c>
      <c r="D117">
        <v>4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11</v>
      </c>
      <c r="R117">
        <v>0</v>
      </c>
      <c r="S117">
        <v>0</v>
      </c>
      <c r="T117">
        <v>0</v>
      </c>
      <c r="U117">
        <v>6</v>
      </c>
      <c r="V117">
        <v>0</v>
      </c>
      <c r="W117">
        <v>0</v>
      </c>
      <c r="X117">
        <v>0</v>
      </c>
      <c r="Y117">
        <v>0</v>
      </c>
      <c r="Z117">
        <v>13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35</v>
      </c>
    </row>
    <row r="118" spans="1:36" x14ac:dyDescent="0.25">
      <c r="A118" t="s">
        <v>1387</v>
      </c>
      <c r="B118">
        <v>0</v>
      </c>
      <c r="C118">
        <v>4</v>
      </c>
      <c r="D118">
        <v>0</v>
      </c>
      <c r="E118">
        <v>0</v>
      </c>
      <c r="F118">
        <v>0</v>
      </c>
      <c r="G118">
        <v>2</v>
      </c>
      <c r="H118">
        <v>0</v>
      </c>
      <c r="I118">
        <v>0</v>
      </c>
      <c r="J118">
        <v>2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8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16</v>
      </c>
    </row>
    <row r="119" spans="1:36" x14ac:dyDescent="0.25">
      <c r="A119" t="s">
        <v>1388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0</v>
      </c>
      <c r="AI119">
        <v>0</v>
      </c>
      <c r="AJ119">
        <v>1</v>
      </c>
    </row>
    <row r="120" spans="1:36" x14ac:dyDescent="0.25">
      <c r="A120" t="s">
        <v>1293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1</v>
      </c>
    </row>
    <row r="121" spans="1:36" x14ac:dyDescent="0.25">
      <c r="A121" t="s">
        <v>1389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2</v>
      </c>
      <c r="AA121">
        <v>0</v>
      </c>
      <c r="AB121">
        <v>0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0</v>
      </c>
      <c r="AI121">
        <v>0</v>
      </c>
      <c r="AJ121">
        <v>3</v>
      </c>
    </row>
    <row r="122" spans="1:36" x14ac:dyDescent="0.25">
      <c r="A122" t="s">
        <v>1306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1</v>
      </c>
    </row>
    <row r="123" spans="1:36" x14ac:dyDescent="0.25">
      <c r="A123" t="s">
        <v>1390</v>
      </c>
      <c r="B123">
        <v>0</v>
      </c>
      <c r="C123">
        <v>0</v>
      </c>
      <c r="D123">
        <v>0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2</v>
      </c>
    </row>
    <row r="124" spans="1:36" x14ac:dyDescent="0.25">
      <c r="A124" t="s">
        <v>1391</v>
      </c>
      <c r="B124">
        <v>0</v>
      </c>
      <c r="C124">
        <v>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</v>
      </c>
    </row>
    <row r="125" spans="1:36" x14ac:dyDescent="0.25">
      <c r="A125" t="s">
        <v>1392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</v>
      </c>
    </row>
    <row r="126" spans="1:36" x14ac:dyDescent="0.25">
      <c r="A126" t="s">
        <v>1393</v>
      </c>
      <c r="B126">
        <v>0</v>
      </c>
      <c r="C126">
        <v>1</v>
      </c>
      <c r="D126">
        <v>0</v>
      </c>
      <c r="E126">
        <v>3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6</v>
      </c>
    </row>
    <row r="127" spans="1:36" x14ac:dyDescent="0.25">
      <c r="A127" t="s">
        <v>1394</v>
      </c>
      <c r="B127">
        <v>0</v>
      </c>
      <c r="C127">
        <v>1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</v>
      </c>
    </row>
    <row r="128" spans="1:36" x14ac:dyDescent="0.25">
      <c r="A128" t="s">
        <v>44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2</v>
      </c>
    </row>
    <row r="129" spans="1:36" x14ac:dyDescent="0.25">
      <c r="A129" t="s">
        <v>1395</v>
      </c>
      <c r="B129">
        <v>0</v>
      </c>
      <c r="C129">
        <v>0</v>
      </c>
      <c r="D129">
        <v>0</v>
      </c>
      <c r="E129">
        <v>0</v>
      </c>
      <c r="F129">
        <v>2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3</v>
      </c>
    </row>
    <row r="130" spans="1:36" x14ac:dyDescent="0.25">
      <c r="A130" t="s">
        <v>1396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2</v>
      </c>
    </row>
    <row r="131" spans="1:36" x14ac:dyDescent="0.25">
      <c r="A131" t="s">
        <v>1397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</v>
      </c>
    </row>
    <row r="132" spans="1:36" x14ac:dyDescent="0.25">
      <c r="A132" t="s">
        <v>1398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2</v>
      </c>
    </row>
    <row r="133" spans="1:36" x14ac:dyDescent="0.25">
      <c r="A133" t="s">
        <v>45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3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5</v>
      </c>
    </row>
    <row r="134" spans="1:36" x14ac:dyDescent="0.25">
      <c r="A134" t="s">
        <v>46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2</v>
      </c>
      <c r="AI134">
        <v>0</v>
      </c>
      <c r="AJ134">
        <v>2</v>
      </c>
    </row>
    <row r="135" spans="1:36" x14ac:dyDescent="0.25">
      <c r="A135" t="s">
        <v>1294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</v>
      </c>
    </row>
    <row r="136" spans="1:36" x14ac:dyDescent="0.25">
      <c r="A136" t="s">
        <v>1399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1</v>
      </c>
    </row>
    <row r="137" spans="1:36" x14ac:dyDescent="0.25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1</v>
      </c>
    </row>
    <row r="138" spans="1:36" x14ac:dyDescent="0.25">
      <c r="A138" t="s">
        <v>48</v>
      </c>
      <c r="B138">
        <v>0</v>
      </c>
      <c r="C138">
        <v>1</v>
      </c>
      <c r="D138">
        <v>1</v>
      </c>
      <c r="E138">
        <v>0</v>
      </c>
      <c r="F138">
        <v>0</v>
      </c>
      <c r="G138">
        <v>1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2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6</v>
      </c>
      <c r="AF138">
        <v>0</v>
      </c>
      <c r="AG138">
        <v>0</v>
      </c>
      <c r="AH138">
        <v>0</v>
      </c>
      <c r="AI138">
        <v>0</v>
      </c>
      <c r="AJ138">
        <v>14</v>
      </c>
    </row>
    <row r="139" spans="1:36" x14ac:dyDescent="0.25">
      <c r="A139" t="s">
        <v>1400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1</v>
      </c>
      <c r="Z139">
        <v>0</v>
      </c>
      <c r="AA139">
        <v>2</v>
      </c>
      <c r="AB139">
        <v>0</v>
      </c>
      <c r="AC139">
        <v>1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6</v>
      </c>
    </row>
    <row r="140" spans="1:36" x14ac:dyDescent="0.25">
      <c r="A140" t="s">
        <v>49</v>
      </c>
      <c r="B140">
        <v>0</v>
      </c>
      <c r="C140">
        <v>0</v>
      </c>
      <c r="D140">
        <v>3</v>
      </c>
      <c r="E140">
        <v>0</v>
      </c>
      <c r="F140">
        <v>77</v>
      </c>
      <c r="G140">
        <v>4</v>
      </c>
      <c r="H140">
        <v>0</v>
      </c>
      <c r="I140">
        <v>0</v>
      </c>
      <c r="J140">
        <v>1</v>
      </c>
      <c r="K140">
        <v>0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2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89</v>
      </c>
    </row>
    <row r="141" spans="1:36" x14ac:dyDescent="0.25">
      <c r="A141" t="s">
        <v>50</v>
      </c>
      <c r="B141">
        <v>0</v>
      </c>
      <c r="C141">
        <v>0</v>
      </c>
      <c r="D141">
        <v>2</v>
      </c>
      <c r="E141">
        <v>0</v>
      </c>
      <c r="F141">
        <v>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0</v>
      </c>
      <c r="AI141">
        <v>0</v>
      </c>
      <c r="AJ141">
        <v>8</v>
      </c>
    </row>
    <row r="142" spans="1:36" x14ac:dyDescent="0.25">
      <c r="A142" t="s">
        <v>51</v>
      </c>
      <c r="B142">
        <v>0</v>
      </c>
      <c r="C142">
        <v>3</v>
      </c>
      <c r="D142">
        <v>7</v>
      </c>
      <c r="E142">
        <v>0</v>
      </c>
      <c r="F142">
        <v>6</v>
      </c>
      <c r="G142">
        <v>2</v>
      </c>
      <c r="H142">
        <v>0</v>
      </c>
      <c r="I142">
        <v>0</v>
      </c>
      <c r="J142">
        <v>3</v>
      </c>
      <c r="K142">
        <v>0</v>
      </c>
      <c r="L142">
        <v>0</v>
      </c>
      <c r="M142">
        <v>1</v>
      </c>
      <c r="N142">
        <v>0</v>
      </c>
      <c r="O142">
        <v>0</v>
      </c>
      <c r="P142">
        <v>0</v>
      </c>
      <c r="Q142">
        <v>3</v>
      </c>
      <c r="R142">
        <v>1</v>
      </c>
      <c r="S142">
        <v>2</v>
      </c>
      <c r="T142">
        <v>2</v>
      </c>
      <c r="U142">
        <v>2</v>
      </c>
      <c r="V142">
        <v>0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3</v>
      </c>
      <c r="AF142">
        <v>1</v>
      </c>
      <c r="AG142">
        <v>0</v>
      </c>
      <c r="AH142">
        <v>0</v>
      </c>
      <c r="AI142">
        <v>0</v>
      </c>
      <c r="AJ142">
        <v>37</v>
      </c>
    </row>
    <row r="143" spans="1:36" x14ac:dyDescent="0.25">
      <c r="A143" t="s">
        <v>1401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</v>
      </c>
    </row>
    <row r="144" spans="1:36" x14ac:dyDescent="0.25">
      <c r="A144" t="s">
        <v>52</v>
      </c>
      <c r="B144">
        <v>0</v>
      </c>
      <c r="C144">
        <v>0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2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4</v>
      </c>
    </row>
    <row r="145" spans="1:36" x14ac:dyDescent="0.25">
      <c r="A145" t="s">
        <v>1402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</v>
      </c>
    </row>
    <row r="146" spans="1:36" x14ac:dyDescent="0.25">
      <c r="A146" t="s">
        <v>53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3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3</v>
      </c>
    </row>
    <row r="147" spans="1:36" x14ac:dyDescent="0.25">
      <c r="A147" t="s">
        <v>54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1</v>
      </c>
    </row>
    <row r="148" spans="1:36" x14ac:dyDescent="0.25">
      <c r="A148" t="s">
        <v>1403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</v>
      </c>
    </row>
    <row r="149" spans="1:36" x14ac:dyDescent="0.25">
      <c r="A149" t="s">
        <v>1404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1</v>
      </c>
    </row>
    <row r="150" spans="1:36" x14ac:dyDescent="0.25">
      <c r="A150" t="s">
        <v>1405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1</v>
      </c>
    </row>
    <row r="151" spans="1:36" x14ac:dyDescent="0.25">
      <c r="A151" t="s">
        <v>1406</v>
      </c>
      <c r="B151">
        <v>0</v>
      </c>
      <c r="C151">
        <v>0</v>
      </c>
      <c r="D151">
        <v>1</v>
      </c>
      <c r="E151">
        <v>0</v>
      </c>
      <c r="F151">
        <v>5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3</v>
      </c>
      <c r="R151">
        <v>2</v>
      </c>
      <c r="S151">
        <v>1</v>
      </c>
      <c r="T151">
        <v>0</v>
      </c>
      <c r="U151">
        <v>3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2</v>
      </c>
      <c r="AF151">
        <v>0</v>
      </c>
      <c r="AG151">
        <v>0</v>
      </c>
      <c r="AH151">
        <v>0</v>
      </c>
      <c r="AI151">
        <v>0</v>
      </c>
      <c r="AJ151">
        <v>17</v>
      </c>
    </row>
    <row r="152" spans="1:36" x14ac:dyDescent="0.25">
      <c r="A152" t="s">
        <v>55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1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0</v>
      </c>
      <c r="AJ152">
        <v>3</v>
      </c>
    </row>
    <row r="153" spans="1:36" x14ac:dyDescent="0.25">
      <c r="A153" t="s">
        <v>56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5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7</v>
      </c>
    </row>
    <row r="154" spans="1:36" x14ac:dyDescent="0.25">
      <c r="A154" t="s">
        <v>1307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1</v>
      </c>
    </row>
    <row r="155" spans="1:36" x14ac:dyDescent="0.25">
      <c r="A155" t="s">
        <v>1407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1</v>
      </c>
    </row>
    <row r="156" spans="1:36" x14ac:dyDescent="0.25">
      <c r="A156" t="s">
        <v>57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4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6</v>
      </c>
    </row>
    <row r="157" spans="1:36" x14ac:dyDescent="0.25">
      <c r="A157" t="s">
        <v>1408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1</v>
      </c>
    </row>
    <row r="158" spans="1:36" x14ac:dyDescent="0.25">
      <c r="A158" t="s">
        <v>1409</v>
      </c>
      <c r="B158">
        <v>0</v>
      </c>
      <c r="C158">
        <v>1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</v>
      </c>
    </row>
    <row r="159" spans="1:36" x14ac:dyDescent="0.25">
      <c r="A159" t="s">
        <v>1410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1</v>
      </c>
    </row>
    <row r="160" spans="1:36" x14ac:dyDescent="0.25">
      <c r="A160" t="s">
        <v>58</v>
      </c>
      <c r="B160">
        <v>0</v>
      </c>
      <c r="C160">
        <v>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2</v>
      </c>
      <c r="AF160">
        <v>0</v>
      </c>
      <c r="AG160">
        <v>0</v>
      </c>
      <c r="AH160">
        <v>0</v>
      </c>
      <c r="AI160">
        <v>0</v>
      </c>
      <c r="AJ160">
        <v>5</v>
      </c>
    </row>
    <row r="161" spans="1:36" x14ac:dyDescent="0.25">
      <c r="A161" t="s">
        <v>1411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1</v>
      </c>
      <c r="AH161">
        <v>0</v>
      </c>
      <c r="AI161">
        <v>0</v>
      </c>
      <c r="AJ161">
        <v>1</v>
      </c>
    </row>
    <row r="162" spans="1:36" x14ac:dyDescent="0.25">
      <c r="A162" t="s">
        <v>1412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3</v>
      </c>
      <c r="AF162">
        <v>0</v>
      </c>
      <c r="AG162">
        <v>0</v>
      </c>
      <c r="AH162">
        <v>0</v>
      </c>
      <c r="AI162">
        <v>0</v>
      </c>
      <c r="AJ162">
        <v>3</v>
      </c>
    </row>
    <row r="163" spans="1:36" x14ac:dyDescent="0.25">
      <c r="A163" t="s">
        <v>1295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</v>
      </c>
    </row>
    <row r="164" spans="1:36" x14ac:dyDescent="0.25">
      <c r="A164" t="s">
        <v>1413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</v>
      </c>
    </row>
    <row r="165" spans="1:36" x14ac:dyDescent="0.25">
      <c r="A165" t="s">
        <v>59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3</v>
      </c>
      <c r="AF165">
        <v>0</v>
      </c>
      <c r="AG165">
        <v>0</v>
      </c>
      <c r="AH165">
        <v>0</v>
      </c>
      <c r="AI165">
        <v>0</v>
      </c>
      <c r="AJ165">
        <v>3</v>
      </c>
    </row>
    <row r="166" spans="1:36" x14ac:dyDescent="0.25">
      <c r="A166" t="s">
        <v>60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</v>
      </c>
      <c r="L166">
        <v>0</v>
      </c>
      <c r="M166">
        <v>0</v>
      </c>
      <c r="N166">
        <v>1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3</v>
      </c>
      <c r="AF166">
        <v>0</v>
      </c>
      <c r="AG166">
        <v>0</v>
      </c>
      <c r="AH166">
        <v>0</v>
      </c>
      <c r="AI166">
        <v>0</v>
      </c>
      <c r="AJ166">
        <v>6</v>
      </c>
    </row>
    <row r="167" spans="1:36" x14ac:dyDescent="0.25">
      <c r="A167" t="s">
        <v>61</v>
      </c>
      <c r="B167">
        <v>0</v>
      </c>
      <c r="C167">
        <v>0</v>
      </c>
      <c r="D167">
        <v>1</v>
      </c>
      <c r="E167">
        <v>0</v>
      </c>
      <c r="F167">
        <v>3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</v>
      </c>
      <c r="N167">
        <v>0</v>
      </c>
      <c r="O167">
        <v>0</v>
      </c>
      <c r="P167">
        <v>2</v>
      </c>
      <c r="Q167">
        <v>1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0</v>
      </c>
      <c r="AB167">
        <v>0</v>
      </c>
      <c r="AC167">
        <v>0</v>
      </c>
      <c r="AD167">
        <v>0</v>
      </c>
      <c r="AE167">
        <v>2</v>
      </c>
      <c r="AF167">
        <v>0</v>
      </c>
      <c r="AG167">
        <v>0</v>
      </c>
      <c r="AH167">
        <v>0</v>
      </c>
      <c r="AI167">
        <v>0</v>
      </c>
      <c r="AJ167">
        <v>13</v>
      </c>
    </row>
    <row r="168" spans="1:36" x14ac:dyDescent="0.25">
      <c r="A168" t="s">
        <v>62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1</v>
      </c>
    </row>
    <row r="169" spans="1:36" x14ac:dyDescent="0.25">
      <c r="A169" t="s">
        <v>1414</v>
      </c>
      <c r="B169">
        <v>0</v>
      </c>
      <c r="C169">
        <v>0</v>
      </c>
      <c r="D169">
        <v>0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</row>
    <row r="170" spans="1:36" x14ac:dyDescent="0.25">
      <c r="A170" t="s">
        <v>63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1</v>
      </c>
    </row>
    <row r="171" spans="1:36" x14ac:dyDescent="0.25">
      <c r="A171" t="s">
        <v>64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</v>
      </c>
      <c r="Z171">
        <v>1</v>
      </c>
      <c r="AA171">
        <v>1</v>
      </c>
      <c r="AB171">
        <v>0</v>
      </c>
      <c r="AC171">
        <v>5</v>
      </c>
      <c r="AD171">
        <v>0</v>
      </c>
      <c r="AE171">
        <v>0</v>
      </c>
      <c r="AF171">
        <v>0</v>
      </c>
      <c r="AG171">
        <v>1</v>
      </c>
      <c r="AH171">
        <v>0</v>
      </c>
      <c r="AI171">
        <v>0</v>
      </c>
      <c r="AJ171">
        <v>12</v>
      </c>
    </row>
    <row r="172" spans="1:36" x14ac:dyDescent="0.25">
      <c r="A172" t="s">
        <v>65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3</v>
      </c>
    </row>
    <row r="173" spans="1:36" x14ac:dyDescent="0.25">
      <c r="A173" t="s">
        <v>1415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1</v>
      </c>
    </row>
    <row r="174" spans="1:36" x14ac:dyDescent="0.25">
      <c r="A174" t="s">
        <v>66</v>
      </c>
      <c r="B174">
        <v>0</v>
      </c>
      <c r="C174">
        <v>1</v>
      </c>
      <c r="D174">
        <v>0</v>
      </c>
      <c r="E174">
        <v>0</v>
      </c>
      <c r="F174">
        <v>2</v>
      </c>
      <c r="G174">
        <v>0</v>
      </c>
      <c r="H174">
        <v>0</v>
      </c>
      <c r="I174">
        <v>1</v>
      </c>
      <c r="J174">
        <v>0</v>
      </c>
      <c r="K174">
        <v>1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1</v>
      </c>
      <c r="R174">
        <v>0</v>
      </c>
      <c r="S174">
        <v>1</v>
      </c>
      <c r="T174">
        <v>0</v>
      </c>
      <c r="U174">
        <v>0</v>
      </c>
      <c r="V174">
        <v>0</v>
      </c>
      <c r="W174">
        <v>1</v>
      </c>
      <c r="X174">
        <v>0</v>
      </c>
      <c r="Y174">
        <v>2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3</v>
      </c>
      <c r="AF174">
        <v>0</v>
      </c>
      <c r="AG174">
        <v>0</v>
      </c>
      <c r="AH174">
        <v>0</v>
      </c>
      <c r="AI174">
        <v>0</v>
      </c>
      <c r="AJ174">
        <v>14</v>
      </c>
    </row>
    <row r="175" spans="1:36" x14ac:dyDescent="0.25">
      <c r="A175" t="s">
        <v>67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</v>
      </c>
      <c r="Q175">
        <v>1</v>
      </c>
      <c r="R175">
        <v>0</v>
      </c>
      <c r="S175">
        <v>0</v>
      </c>
      <c r="T175">
        <v>4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6</v>
      </c>
    </row>
    <row r="176" spans="1:36" x14ac:dyDescent="0.25">
      <c r="A176" t="s">
        <v>68</v>
      </c>
      <c r="B176">
        <v>0</v>
      </c>
      <c r="C176">
        <v>11</v>
      </c>
      <c r="D176">
        <v>0</v>
      </c>
      <c r="E176">
        <v>0</v>
      </c>
      <c r="F176">
        <v>1</v>
      </c>
      <c r="G176">
        <v>0</v>
      </c>
      <c r="H176">
        <v>11</v>
      </c>
      <c r="I176">
        <v>0</v>
      </c>
      <c r="J176">
        <v>0</v>
      </c>
      <c r="K176">
        <v>0</v>
      </c>
      <c r="L176">
        <v>0</v>
      </c>
      <c r="M176">
        <v>5</v>
      </c>
      <c r="N176">
        <v>4</v>
      </c>
      <c r="O176">
        <v>0</v>
      </c>
      <c r="P176">
        <v>0</v>
      </c>
      <c r="Q176">
        <v>38</v>
      </c>
      <c r="R176">
        <v>0</v>
      </c>
      <c r="S176">
        <v>0</v>
      </c>
      <c r="T176">
        <v>36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2</v>
      </c>
      <c r="AC176">
        <v>0</v>
      </c>
      <c r="AD176">
        <v>3</v>
      </c>
      <c r="AE176">
        <v>0</v>
      </c>
      <c r="AF176">
        <v>11</v>
      </c>
      <c r="AG176">
        <v>0</v>
      </c>
      <c r="AH176">
        <v>3</v>
      </c>
      <c r="AI176">
        <v>0</v>
      </c>
      <c r="AJ176">
        <v>125</v>
      </c>
    </row>
    <row r="177" spans="1:36" x14ac:dyDescent="0.25">
      <c r="A177" t="s">
        <v>69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</v>
      </c>
      <c r="Z177">
        <v>0</v>
      </c>
      <c r="AA177">
        <v>0</v>
      </c>
      <c r="AB177">
        <v>0</v>
      </c>
      <c r="AC177">
        <v>3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5</v>
      </c>
    </row>
    <row r="178" spans="1:36" x14ac:dyDescent="0.25">
      <c r="A178" t="s">
        <v>70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10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11</v>
      </c>
    </row>
    <row r="179" spans="1:36" x14ac:dyDescent="0.25">
      <c r="A179" t="s">
        <v>1416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</v>
      </c>
      <c r="M179">
        <v>0</v>
      </c>
      <c r="N179">
        <v>1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1</v>
      </c>
      <c r="AH179">
        <v>0</v>
      </c>
      <c r="AI179">
        <v>0</v>
      </c>
      <c r="AJ179">
        <v>3</v>
      </c>
    </row>
    <row r="180" spans="1:36" x14ac:dyDescent="0.25">
      <c r="A180" t="s">
        <v>71</v>
      </c>
      <c r="B180">
        <v>0</v>
      </c>
      <c r="C180">
        <v>0</v>
      </c>
      <c r="D180">
        <v>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13</v>
      </c>
      <c r="Q180">
        <v>0</v>
      </c>
      <c r="R180">
        <v>9</v>
      </c>
      <c r="S180">
        <v>0</v>
      </c>
      <c r="T180">
        <v>8</v>
      </c>
      <c r="U180">
        <v>0</v>
      </c>
      <c r="V180">
        <v>0</v>
      </c>
      <c r="W180">
        <v>1</v>
      </c>
      <c r="X180">
        <v>0</v>
      </c>
      <c r="Y180">
        <v>1</v>
      </c>
      <c r="Z180">
        <v>1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35</v>
      </c>
    </row>
    <row r="181" spans="1:36" x14ac:dyDescent="0.25">
      <c r="A181" t="s">
        <v>1417</v>
      </c>
      <c r="B181">
        <v>0</v>
      </c>
      <c r="C181">
        <v>0</v>
      </c>
      <c r="D181">
        <v>0</v>
      </c>
      <c r="E181">
        <v>1</v>
      </c>
      <c r="F181">
        <v>0</v>
      </c>
      <c r="G181">
        <v>3</v>
      </c>
      <c r="H181">
        <v>0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13</v>
      </c>
      <c r="O181">
        <v>0</v>
      </c>
      <c r="P181">
        <v>24</v>
      </c>
      <c r="Q181">
        <v>0</v>
      </c>
      <c r="R181">
        <v>5</v>
      </c>
      <c r="S181">
        <v>0</v>
      </c>
      <c r="T181">
        <v>0</v>
      </c>
      <c r="U181">
        <v>3</v>
      </c>
      <c r="V181">
        <v>0</v>
      </c>
      <c r="W181">
        <v>0</v>
      </c>
      <c r="X181">
        <v>2</v>
      </c>
      <c r="Y181">
        <v>5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2</v>
      </c>
      <c r="AG181">
        <v>1</v>
      </c>
      <c r="AH181">
        <v>3</v>
      </c>
      <c r="AI181">
        <v>0</v>
      </c>
      <c r="AJ181">
        <v>63</v>
      </c>
    </row>
    <row r="182" spans="1:36" x14ac:dyDescent="0.25">
      <c r="A182" t="s">
        <v>72</v>
      </c>
      <c r="B182">
        <v>0</v>
      </c>
      <c r="C182">
        <v>0</v>
      </c>
      <c r="D182">
        <v>0</v>
      </c>
      <c r="E182">
        <v>1</v>
      </c>
      <c r="F182">
        <v>0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1</v>
      </c>
      <c r="O182">
        <v>0</v>
      </c>
      <c r="P182">
        <v>6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2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12</v>
      </c>
    </row>
    <row r="183" spans="1:36" x14ac:dyDescent="0.25">
      <c r="A183" t="s">
        <v>73</v>
      </c>
      <c r="B183">
        <v>0</v>
      </c>
      <c r="C183">
        <v>0</v>
      </c>
      <c r="D183">
        <v>0</v>
      </c>
      <c r="E183">
        <v>9</v>
      </c>
      <c r="F183">
        <v>0</v>
      </c>
      <c r="G183">
        <v>5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5</v>
      </c>
      <c r="N183">
        <v>0</v>
      </c>
      <c r="O183">
        <v>0</v>
      </c>
      <c r="P183">
        <v>0</v>
      </c>
      <c r="Q183">
        <v>1</v>
      </c>
      <c r="R183">
        <v>14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7</v>
      </c>
      <c r="Y183">
        <v>9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52</v>
      </c>
    </row>
    <row r="184" spans="1:36" x14ac:dyDescent="0.25">
      <c r="A184" t="s">
        <v>74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</v>
      </c>
      <c r="O184">
        <v>0</v>
      </c>
      <c r="P184">
        <v>1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6</v>
      </c>
      <c r="AF184">
        <v>0</v>
      </c>
      <c r="AG184">
        <v>0</v>
      </c>
      <c r="AH184">
        <v>0</v>
      </c>
      <c r="AI184">
        <v>0</v>
      </c>
      <c r="AJ184">
        <v>12</v>
      </c>
    </row>
    <row r="185" spans="1:36" x14ac:dyDescent="0.25">
      <c r="A185" t="s">
        <v>75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3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13</v>
      </c>
      <c r="O185">
        <v>0</v>
      </c>
      <c r="P185">
        <v>1</v>
      </c>
      <c r="Q185">
        <v>2</v>
      </c>
      <c r="R185">
        <v>1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4</v>
      </c>
      <c r="AG185">
        <v>0</v>
      </c>
      <c r="AH185">
        <v>0</v>
      </c>
      <c r="AI185">
        <v>0</v>
      </c>
      <c r="AJ185">
        <v>28</v>
      </c>
    </row>
    <row r="186" spans="1:36" x14ac:dyDescent="0.25">
      <c r="A186" t="s">
        <v>76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3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3</v>
      </c>
    </row>
    <row r="187" spans="1:36" x14ac:dyDescent="0.25">
      <c r="A187" t="s">
        <v>77</v>
      </c>
      <c r="B187">
        <v>0</v>
      </c>
      <c r="C187">
        <v>7</v>
      </c>
      <c r="D187">
        <v>4</v>
      </c>
      <c r="E187">
        <v>0</v>
      </c>
      <c r="F187">
        <v>0</v>
      </c>
      <c r="G187">
        <v>4</v>
      </c>
      <c r="H187">
        <v>0</v>
      </c>
      <c r="I187">
        <v>2</v>
      </c>
      <c r="J187">
        <v>1</v>
      </c>
      <c r="K187">
        <v>0</v>
      </c>
      <c r="L187">
        <v>2</v>
      </c>
      <c r="M187">
        <v>0</v>
      </c>
      <c r="N187">
        <v>3</v>
      </c>
      <c r="O187">
        <v>0</v>
      </c>
      <c r="P187">
        <v>52</v>
      </c>
      <c r="Q187">
        <v>1</v>
      </c>
      <c r="R187">
        <v>0</v>
      </c>
      <c r="S187">
        <v>7</v>
      </c>
      <c r="T187">
        <v>24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3</v>
      </c>
      <c r="AF187">
        <v>6</v>
      </c>
      <c r="AG187">
        <v>0</v>
      </c>
      <c r="AH187">
        <v>1</v>
      </c>
      <c r="AI187">
        <v>0</v>
      </c>
      <c r="AJ187">
        <v>118</v>
      </c>
    </row>
    <row r="188" spans="1:36" x14ac:dyDescent="0.25">
      <c r="A188" t="s">
        <v>78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2</v>
      </c>
    </row>
    <row r="189" spans="1:36" x14ac:dyDescent="0.25">
      <c r="A189" t="s">
        <v>79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3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2</v>
      </c>
      <c r="Y189">
        <v>4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10</v>
      </c>
    </row>
    <row r="190" spans="1:36" x14ac:dyDescent="0.25">
      <c r="A190" t="s">
        <v>1308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2</v>
      </c>
    </row>
    <row r="191" spans="1:36" x14ac:dyDescent="0.25">
      <c r="A191" t="s">
        <v>80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2</v>
      </c>
    </row>
    <row r="192" spans="1:36" x14ac:dyDescent="0.25">
      <c r="A192" t="s">
        <v>1309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</v>
      </c>
    </row>
    <row r="193" spans="1:36" x14ac:dyDescent="0.25">
      <c r="A193" t="s">
        <v>81</v>
      </c>
      <c r="B193">
        <v>0</v>
      </c>
      <c r="C193">
        <v>0</v>
      </c>
      <c r="D193">
        <v>0</v>
      </c>
      <c r="E193">
        <v>3</v>
      </c>
      <c r="F193">
        <v>0</v>
      </c>
      <c r="G193">
        <v>5</v>
      </c>
      <c r="H193">
        <v>0</v>
      </c>
      <c r="I193">
        <v>0</v>
      </c>
      <c r="J193">
        <v>0</v>
      </c>
      <c r="K193">
        <v>0</v>
      </c>
      <c r="L193">
        <v>1</v>
      </c>
      <c r="M193">
        <v>0</v>
      </c>
      <c r="N193">
        <v>4</v>
      </c>
      <c r="O193">
        <v>0</v>
      </c>
      <c r="P193">
        <v>0</v>
      </c>
      <c r="Q193">
        <v>0</v>
      </c>
      <c r="R193">
        <v>4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2</v>
      </c>
      <c r="Y193">
        <v>3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1</v>
      </c>
      <c r="AF193">
        <v>2</v>
      </c>
      <c r="AG193">
        <v>0</v>
      </c>
      <c r="AH193">
        <v>0</v>
      </c>
      <c r="AI193">
        <v>0</v>
      </c>
      <c r="AJ193">
        <v>25</v>
      </c>
    </row>
    <row r="194" spans="1:36" x14ac:dyDescent="0.25">
      <c r="A194" t="s">
        <v>82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2</v>
      </c>
      <c r="Q194">
        <v>0</v>
      </c>
      <c r="R194">
        <v>1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</v>
      </c>
    </row>
    <row r="195" spans="1:36" x14ac:dyDescent="0.25">
      <c r="A195" t="s">
        <v>83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3</v>
      </c>
      <c r="AF195">
        <v>0</v>
      </c>
      <c r="AG195">
        <v>0</v>
      </c>
      <c r="AH195">
        <v>0</v>
      </c>
      <c r="AI195">
        <v>0</v>
      </c>
      <c r="AJ195">
        <v>3</v>
      </c>
    </row>
    <row r="196" spans="1:36" x14ac:dyDescent="0.25">
      <c r="A196" t="s">
        <v>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3</v>
      </c>
    </row>
    <row r="197" spans="1:36" x14ac:dyDescent="0.25">
      <c r="A197" t="s">
        <v>85</v>
      </c>
      <c r="B197">
        <v>0</v>
      </c>
      <c r="C197">
        <v>0</v>
      </c>
      <c r="D197">
        <v>0</v>
      </c>
      <c r="E197">
        <v>1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2</v>
      </c>
      <c r="Q197">
        <v>0</v>
      </c>
      <c r="R197">
        <v>7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12</v>
      </c>
    </row>
    <row r="198" spans="1:36" x14ac:dyDescent="0.25">
      <c r="A198" t="s">
        <v>1418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2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1</v>
      </c>
      <c r="AH198">
        <v>0</v>
      </c>
      <c r="AI198">
        <v>0</v>
      </c>
      <c r="AJ198">
        <v>4</v>
      </c>
    </row>
    <row r="199" spans="1:36" x14ac:dyDescent="0.25">
      <c r="A199" t="s">
        <v>1310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1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1</v>
      </c>
    </row>
    <row r="200" spans="1:36" x14ac:dyDescent="0.25">
      <c r="A200" t="s">
        <v>1419</v>
      </c>
      <c r="B200">
        <v>0</v>
      </c>
      <c r="C200">
        <v>0</v>
      </c>
      <c r="D200">
        <v>0</v>
      </c>
      <c r="E200">
        <v>1</v>
      </c>
      <c r="F200">
        <v>1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7</v>
      </c>
      <c r="O200">
        <v>0</v>
      </c>
      <c r="P200">
        <v>0</v>
      </c>
      <c r="Q200">
        <v>0</v>
      </c>
      <c r="R200">
        <v>4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15</v>
      </c>
    </row>
    <row r="201" spans="1:36" x14ac:dyDescent="0.25">
      <c r="A201" t="s">
        <v>1296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2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2</v>
      </c>
    </row>
    <row r="202" spans="1:36" x14ac:dyDescent="0.25">
      <c r="A202" t="s">
        <v>86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0</v>
      </c>
      <c r="U202">
        <v>1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</v>
      </c>
    </row>
    <row r="203" spans="1:36" x14ac:dyDescent="0.25">
      <c r="A203" t="s">
        <v>1420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1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4</v>
      </c>
    </row>
    <row r="204" spans="1:36" x14ac:dyDescent="0.25">
      <c r="A204" t="s">
        <v>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0</v>
      </c>
      <c r="U204">
        <v>4</v>
      </c>
      <c r="V204">
        <v>0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6</v>
      </c>
    </row>
    <row r="205" spans="1:36" x14ac:dyDescent="0.25">
      <c r="A205" t="s">
        <v>1421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5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5</v>
      </c>
    </row>
    <row r="206" spans="1:36" x14ac:dyDescent="0.25">
      <c r="A206" t="s">
        <v>1422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1</v>
      </c>
    </row>
    <row r="207" spans="1:36" x14ac:dyDescent="0.25">
      <c r="A207" t="s">
        <v>1311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</v>
      </c>
    </row>
    <row r="208" spans="1:36" x14ac:dyDescent="0.25">
      <c r="A208" t="s">
        <v>1312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2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2</v>
      </c>
    </row>
    <row r="209" spans="1:36" x14ac:dyDescent="0.25">
      <c r="A209" t="s">
        <v>1423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2</v>
      </c>
    </row>
    <row r="210" spans="1:36" x14ac:dyDescent="0.25">
      <c r="A210" t="s">
        <v>1424</v>
      </c>
      <c r="B210">
        <v>0</v>
      </c>
      <c r="C210">
        <v>0</v>
      </c>
      <c r="D210">
        <v>2</v>
      </c>
      <c r="E210">
        <v>0</v>
      </c>
      <c r="F210">
        <v>0</v>
      </c>
      <c r="G210">
        <v>5</v>
      </c>
      <c r="H210">
        <v>0</v>
      </c>
      <c r="I210">
        <v>0</v>
      </c>
      <c r="J210">
        <v>1</v>
      </c>
      <c r="K210">
        <v>0</v>
      </c>
      <c r="L210">
        <v>0</v>
      </c>
      <c r="M210">
        <v>3</v>
      </c>
      <c r="N210">
        <v>0</v>
      </c>
      <c r="O210">
        <v>0</v>
      </c>
      <c r="P210">
        <v>6</v>
      </c>
      <c r="Q210">
        <v>0</v>
      </c>
      <c r="R210">
        <v>0</v>
      </c>
      <c r="S210">
        <v>0</v>
      </c>
      <c r="T210">
        <v>5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3</v>
      </c>
      <c r="AA210">
        <v>4</v>
      </c>
      <c r="AB210">
        <v>0</v>
      </c>
      <c r="AC210">
        <v>0</v>
      </c>
      <c r="AD210">
        <v>0</v>
      </c>
      <c r="AE210">
        <v>1</v>
      </c>
      <c r="AF210">
        <v>0</v>
      </c>
      <c r="AG210">
        <v>19</v>
      </c>
      <c r="AH210">
        <v>0</v>
      </c>
      <c r="AI210">
        <v>0</v>
      </c>
      <c r="AJ210">
        <v>49</v>
      </c>
    </row>
    <row r="211" spans="1:36" x14ac:dyDescent="0.25">
      <c r="A211" t="s">
        <v>88</v>
      </c>
      <c r="B211">
        <v>0</v>
      </c>
      <c r="C211">
        <v>15</v>
      </c>
      <c r="D211">
        <v>5</v>
      </c>
      <c r="E211">
        <v>15</v>
      </c>
      <c r="F211">
        <v>8</v>
      </c>
      <c r="G211">
        <v>13</v>
      </c>
      <c r="H211">
        <v>106</v>
      </c>
      <c r="I211">
        <v>0</v>
      </c>
      <c r="J211">
        <v>0</v>
      </c>
      <c r="K211">
        <v>2</v>
      </c>
      <c r="L211">
        <v>5</v>
      </c>
      <c r="M211">
        <v>6</v>
      </c>
      <c r="N211">
        <v>22</v>
      </c>
      <c r="O211">
        <v>16</v>
      </c>
      <c r="P211">
        <v>427</v>
      </c>
      <c r="Q211">
        <v>69</v>
      </c>
      <c r="R211">
        <v>12</v>
      </c>
      <c r="S211">
        <v>7</v>
      </c>
      <c r="T211">
        <v>25</v>
      </c>
      <c r="U211">
        <v>25</v>
      </c>
      <c r="V211">
        <v>0</v>
      </c>
      <c r="W211">
        <v>0</v>
      </c>
      <c r="X211">
        <v>1</v>
      </c>
      <c r="Y211">
        <v>7</v>
      </c>
      <c r="Z211">
        <v>20</v>
      </c>
      <c r="AA211">
        <v>3</v>
      </c>
      <c r="AB211">
        <v>3</v>
      </c>
      <c r="AC211">
        <v>31</v>
      </c>
      <c r="AD211">
        <v>8</v>
      </c>
      <c r="AE211">
        <v>3</v>
      </c>
      <c r="AF211">
        <v>0</v>
      </c>
      <c r="AG211">
        <v>23</v>
      </c>
      <c r="AH211">
        <v>0</v>
      </c>
      <c r="AI211">
        <v>0</v>
      </c>
      <c r="AJ211">
        <v>877</v>
      </c>
    </row>
    <row r="212" spans="1:36" x14ac:dyDescent="0.25">
      <c r="A212" t="s">
        <v>89</v>
      </c>
      <c r="B212">
        <v>0</v>
      </c>
      <c r="C212">
        <v>0</v>
      </c>
      <c r="D212">
        <v>3</v>
      </c>
      <c r="E212">
        <v>0</v>
      </c>
      <c r="F212">
        <v>4</v>
      </c>
      <c r="G212">
        <v>12</v>
      </c>
      <c r="H212">
        <v>0</v>
      </c>
      <c r="I212">
        <v>0</v>
      </c>
      <c r="J212">
        <v>0</v>
      </c>
      <c r="K212">
        <v>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3</v>
      </c>
      <c r="U212">
        <v>3</v>
      </c>
      <c r="V212">
        <v>0</v>
      </c>
      <c r="W212">
        <v>0</v>
      </c>
      <c r="X212">
        <v>0</v>
      </c>
      <c r="Y212">
        <v>12</v>
      </c>
      <c r="Z212">
        <v>6</v>
      </c>
      <c r="AA212">
        <v>0</v>
      </c>
      <c r="AB212">
        <v>0</v>
      </c>
      <c r="AC212">
        <v>0</v>
      </c>
      <c r="AD212">
        <v>0</v>
      </c>
      <c r="AE212">
        <v>1</v>
      </c>
      <c r="AF212">
        <v>1</v>
      </c>
      <c r="AG212">
        <v>0</v>
      </c>
      <c r="AH212">
        <v>0</v>
      </c>
      <c r="AI212">
        <v>0</v>
      </c>
      <c r="AJ212">
        <v>47</v>
      </c>
    </row>
    <row r="213" spans="1:36" x14ac:dyDescent="0.25">
      <c r="A213" t="s">
        <v>90</v>
      </c>
      <c r="B213">
        <v>0</v>
      </c>
      <c r="C213">
        <v>0</v>
      </c>
      <c r="D213">
        <v>0</v>
      </c>
      <c r="E213">
        <v>0</v>
      </c>
      <c r="F213">
        <v>17</v>
      </c>
      <c r="G213">
        <v>0</v>
      </c>
      <c r="H213">
        <v>0</v>
      </c>
      <c r="I213">
        <v>0</v>
      </c>
      <c r="J213">
        <v>0</v>
      </c>
      <c r="K213">
        <v>15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12</v>
      </c>
      <c r="S213">
        <v>0</v>
      </c>
      <c r="T213">
        <v>0</v>
      </c>
      <c r="U213">
        <v>38</v>
      </c>
      <c r="V213">
        <v>0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83</v>
      </c>
    </row>
    <row r="214" spans="1:36" x14ac:dyDescent="0.25">
      <c r="A214" t="s">
        <v>91</v>
      </c>
      <c r="B214">
        <v>0</v>
      </c>
      <c r="C214">
        <v>0</v>
      </c>
      <c r="D214">
        <v>1</v>
      </c>
      <c r="E214">
        <v>0</v>
      </c>
      <c r="F214">
        <v>0</v>
      </c>
      <c r="G214">
        <v>0</v>
      </c>
      <c r="H214">
        <v>8</v>
      </c>
      <c r="I214">
        <v>0</v>
      </c>
      <c r="J214">
        <v>4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21</v>
      </c>
      <c r="Q214">
        <v>0</v>
      </c>
      <c r="R214">
        <v>0</v>
      </c>
      <c r="S214">
        <v>3</v>
      </c>
      <c r="T214">
        <v>7</v>
      </c>
      <c r="U214">
        <v>1</v>
      </c>
      <c r="V214">
        <v>0</v>
      </c>
      <c r="W214">
        <v>0</v>
      </c>
      <c r="X214">
        <v>0</v>
      </c>
      <c r="Y214">
        <v>0</v>
      </c>
      <c r="Z214">
        <v>3</v>
      </c>
      <c r="AA214">
        <v>0</v>
      </c>
      <c r="AB214">
        <v>0</v>
      </c>
      <c r="AC214">
        <v>0</v>
      </c>
      <c r="AD214">
        <v>5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53</v>
      </c>
    </row>
    <row r="215" spans="1:36" x14ac:dyDescent="0.25">
      <c r="A215" t="s">
        <v>92</v>
      </c>
      <c r="B215">
        <v>0</v>
      </c>
      <c r="C215">
        <v>0</v>
      </c>
      <c r="D215">
        <v>0</v>
      </c>
      <c r="E215">
        <v>0</v>
      </c>
      <c r="F215">
        <v>4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2</v>
      </c>
      <c r="V215">
        <v>0</v>
      </c>
      <c r="W215">
        <v>0</v>
      </c>
      <c r="X215">
        <v>0</v>
      </c>
      <c r="Y215">
        <v>0</v>
      </c>
      <c r="Z215">
        <v>1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7</v>
      </c>
    </row>
    <row r="216" spans="1:36" x14ac:dyDescent="0.25">
      <c r="A216" t="s">
        <v>93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4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4</v>
      </c>
    </row>
    <row r="217" spans="1:36" x14ac:dyDescent="0.25">
      <c r="A217" t="s">
        <v>1425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1</v>
      </c>
    </row>
    <row r="218" spans="1:36" x14ac:dyDescent="0.25">
      <c r="A218" t="s">
        <v>94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2</v>
      </c>
    </row>
    <row r="219" spans="1:36" x14ac:dyDescent="0.25">
      <c r="A219" t="s">
        <v>95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2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2</v>
      </c>
    </row>
    <row r="220" spans="1:36" x14ac:dyDescent="0.25">
      <c r="A220" t="s">
        <v>1426</v>
      </c>
      <c r="B220">
        <v>0</v>
      </c>
      <c r="C220">
        <v>0</v>
      </c>
      <c r="D220">
        <v>0</v>
      </c>
      <c r="E220">
        <v>0</v>
      </c>
      <c r="F220">
        <v>4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6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10</v>
      </c>
    </row>
    <row r="221" spans="1:36" x14ac:dyDescent="0.25">
      <c r="A221" t="s">
        <v>1427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9</v>
      </c>
      <c r="V221">
        <v>0</v>
      </c>
      <c r="W221">
        <v>0</v>
      </c>
      <c r="X221">
        <v>0</v>
      </c>
      <c r="Y221">
        <v>0</v>
      </c>
      <c r="Z221">
        <v>1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12</v>
      </c>
    </row>
    <row r="222" spans="1:36" x14ac:dyDescent="0.25">
      <c r="A222" t="s">
        <v>1313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1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1</v>
      </c>
    </row>
    <row r="223" spans="1:36" x14ac:dyDescent="0.25">
      <c r="A223" t="s">
        <v>1428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1</v>
      </c>
    </row>
    <row r="224" spans="1:36" x14ac:dyDescent="0.25">
      <c r="A224" t="s">
        <v>1429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1</v>
      </c>
    </row>
    <row r="225" spans="1:36" x14ac:dyDescent="0.25">
      <c r="A225" t="s">
        <v>96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2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3</v>
      </c>
    </row>
    <row r="226" spans="1:36" x14ac:dyDescent="0.25">
      <c r="A226" t="s">
        <v>97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1</v>
      </c>
    </row>
    <row r="227" spans="1:36" x14ac:dyDescent="0.25">
      <c r="A227" t="s">
        <v>1430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1</v>
      </c>
    </row>
    <row r="228" spans="1:36" x14ac:dyDescent="0.25">
      <c r="A228" t="s">
        <v>1431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</row>
    <row r="229" spans="1:36" x14ac:dyDescent="0.25">
      <c r="A229" t="s">
        <v>1432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1</v>
      </c>
    </row>
    <row r="230" spans="1:36" x14ac:dyDescent="0.25">
      <c r="A230" t="s">
        <v>1433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1</v>
      </c>
    </row>
    <row r="231" spans="1:36" x14ac:dyDescent="0.25">
      <c r="A231" t="s">
        <v>1314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2</v>
      </c>
    </row>
    <row r="232" spans="1:36" x14ac:dyDescent="0.25">
      <c r="A232" t="s">
        <v>1434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1</v>
      </c>
    </row>
    <row r="233" spans="1:36" x14ac:dyDescent="0.25">
      <c r="A233" t="s">
        <v>1435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1</v>
      </c>
    </row>
    <row r="234" spans="1:36" x14ac:dyDescent="0.25">
      <c r="A234" t="s">
        <v>1315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1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2</v>
      </c>
    </row>
    <row r="235" spans="1:36" x14ac:dyDescent="0.25">
      <c r="A235" t="s">
        <v>98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2</v>
      </c>
    </row>
    <row r="236" spans="1:36" x14ac:dyDescent="0.25">
      <c r="A236" t="s">
        <v>1436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</v>
      </c>
    </row>
    <row r="237" spans="1:36" x14ac:dyDescent="0.25">
      <c r="A237" t="s">
        <v>1437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3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3</v>
      </c>
    </row>
    <row r="238" spans="1:36" x14ac:dyDescent="0.25">
      <c r="A238" t="s">
        <v>1438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</v>
      </c>
    </row>
    <row r="239" spans="1:36" x14ac:dyDescent="0.25">
      <c r="A239" t="s">
        <v>99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3</v>
      </c>
    </row>
    <row r="240" spans="1:36" x14ac:dyDescent="0.25">
      <c r="A240" t="s">
        <v>1439</v>
      </c>
      <c r="B240">
        <v>0</v>
      </c>
      <c r="C240">
        <v>0</v>
      </c>
      <c r="D240">
        <v>0</v>
      </c>
      <c r="E240">
        <v>0</v>
      </c>
      <c r="F240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</v>
      </c>
    </row>
    <row r="241" spans="1:36" x14ac:dyDescent="0.25">
      <c r="A241" t="s">
        <v>1440</v>
      </c>
      <c r="B241">
        <v>0</v>
      </c>
      <c r="C241">
        <v>0</v>
      </c>
      <c r="D241">
        <v>0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2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3</v>
      </c>
    </row>
    <row r="242" spans="1:36" x14ac:dyDescent="0.25">
      <c r="A242" t="s">
        <v>1441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1</v>
      </c>
    </row>
    <row r="243" spans="1:36" x14ac:dyDescent="0.25">
      <c r="A243" t="s">
        <v>1442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1</v>
      </c>
    </row>
    <row r="244" spans="1:36" x14ac:dyDescent="0.25">
      <c r="A244" t="s">
        <v>1443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1</v>
      </c>
    </row>
    <row r="245" spans="1:36" x14ac:dyDescent="0.25">
      <c r="A245" t="s">
        <v>1444</v>
      </c>
      <c r="B245">
        <v>0</v>
      </c>
      <c r="C245">
        <v>0</v>
      </c>
      <c r="D245">
        <v>0</v>
      </c>
      <c r="E245">
        <v>0</v>
      </c>
      <c r="F245">
        <v>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1</v>
      </c>
    </row>
    <row r="246" spans="1:36" x14ac:dyDescent="0.25">
      <c r="A246" t="s">
        <v>100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2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3</v>
      </c>
    </row>
    <row r="247" spans="1:36" x14ac:dyDescent="0.25">
      <c r="A247" t="s">
        <v>1445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1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</v>
      </c>
    </row>
    <row r="248" spans="1:36" x14ac:dyDescent="0.25">
      <c r="A248" t="s">
        <v>101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</v>
      </c>
    </row>
    <row r="249" spans="1:36" x14ac:dyDescent="0.25">
      <c r="A249" t="s">
        <v>102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15</v>
      </c>
      <c r="V249">
        <v>0</v>
      </c>
      <c r="W249">
        <v>0</v>
      </c>
      <c r="X249">
        <v>0</v>
      </c>
      <c r="Y249">
        <v>2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17</v>
      </c>
    </row>
    <row r="250" spans="1:36" x14ac:dyDescent="0.25">
      <c r="A250" t="s">
        <v>103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2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3</v>
      </c>
    </row>
    <row r="251" spans="1:36" x14ac:dyDescent="0.25">
      <c r="A251" t="s">
        <v>1297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2</v>
      </c>
    </row>
    <row r="252" spans="1:36" x14ac:dyDescent="0.25">
      <c r="A252" t="s">
        <v>104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4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4</v>
      </c>
    </row>
    <row r="253" spans="1:36" x14ac:dyDescent="0.25">
      <c r="A253" t="s">
        <v>105</v>
      </c>
      <c r="B253">
        <v>0</v>
      </c>
      <c r="C253">
        <v>0</v>
      </c>
      <c r="D253">
        <v>0</v>
      </c>
      <c r="E253">
        <v>0</v>
      </c>
      <c r="F253">
        <v>15</v>
      </c>
      <c r="G253">
        <v>0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16</v>
      </c>
    </row>
    <row r="254" spans="1:36" x14ac:dyDescent="0.25">
      <c r="A254" t="s">
        <v>1446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1</v>
      </c>
    </row>
    <row r="255" spans="1:36" x14ac:dyDescent="0.25">
      <c r="A255" t="s">
        <v>106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1</v>
      </c>
    </row>
    <row r="256" spans="1:36" x14ac:dyDescent="0.25">
      <c r="A256" t="s">
        <v>1447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4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3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7</v>
      </c>
    </row>
    <row r="257" spans="1:36" x14ac:dyDescent="0.25">
      <c r="A257" t="s">
        <v>1448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0</v>
      </c>
      <c r="U257">
        <v>1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2</v>
      </c>
    </row>
    <row r="258" spans="1:36" x14ac:dyDescent="0.25">
      <c r="A258" t="s">
        <v>107</v>
      </c>
      <c r="B258">
        <v>0</v>
      </c>
      <c r="C258">
        <v>0</v>
      </c>
      <c r="D258">
        <v>0</v>
      </c>
      <c r="E258">
        <v>0</v>
      </c>
      <c r="F258">
        <v>3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3</v>
      </c>
    </row>
    <row r="259" spans="1:36" x14ac:dyDescent="0.25">
      <c r="A259" t="s">
        <v>1449</v>
      </c>
      <c r="B259">
        <v>0</v>
      </c>
      <c r="C259">
        <v>0</v>
      </c>
      <c r="D259">
        <v>0</v>
      </c>
      <c r="E259">
        <v>0</v>
      </c>
      <c r="F259">
        <v>10</v>
      </c>
      <c r="G259">
        <v>0</v>
      </c>
      <c r="H259">
        <v>0</v>
      </c>
      <c r="I259">
        <v>0</v>
      </c>
      <c r="J259">
        <v>0</v>
      </c>
      <c r="K259">
        <v>6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17</v>
      </c>
      <c r="S259">
        <v>0</v>
      </c>
      <c r="T259">
        <v>0</v>
      </c>
      <c r="U259">
        <v>1</v>
      </c>
      <c r="V259">
        <v>0</v>
      </c>
      <c r="W259">
        <v>0</v>
      </c>
      <c r="X259">
        <v>0</v>
      </c>
      <c r="Y259">
        <v>3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37</v>
      </c>
    </row>
    <row r="260" spans="1:36" x14ac:dyDescent="0.25">
      <c r="A260" t="s">
        <v>1450</v>
      </c>
      <c r="B260">
        <v>0</v>
      </c>
      <c r="C260">
        <v>0</v>
      </c>
      <c r="D260">
        <v>0</v>
      </c>
      <c r="E260">
        <v>0</v>
      </c>
      <c r="F260">
        <v>2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1</v>
      </c>
      <c r="S260">
        <v>0</v>
      </c>
      <c r="T260">
        <v>0</v>
      </c>
      <c r="U260">
        <v>24</v>
      </c>
      <c r="V260">
        <v>0</v>
      </c>
      <c r="W260">
        <v>0</v>
      </c>
      <c r="X260">
        <v>0</v>
      </c>
      <c r="Y260">
        <v>7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35</v>
      </c>
    </row>
    <row r="261" spans="1:36" x14ac:dyDescent="0.25">
      <c r="A261" t="s">
        <v>1451</v>
      </c>
      <c r="B261">
        <v>0</v>
      </c>
      <c r="C261">
        <v>0</v>
      </c>
      <c r="D261">
        <v>0</v>
      </c>
      <c r="E261">
        <v>0</v>
      </c>
      <c r="F261">
        <v>5</v>
      </c>
      <c r="G261">
        <v>0</v>
      </c>
      <c r="H261">
        <v>0</v>
      </c>
      <c r="I261">
        <v>0</v>
      </c>
      <c r="J261">
        <v>0</v>
      </c>
      <c r="K261">
        <v>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3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14</v>
      </c>
    </row>
    <row r="262" spans="1:36" x14ac:dyDescent="0.25">
      <c r="A262" t="s">
        <v>1452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2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2</v>
      </c>
    </row>
    <row r="263" spans="1:36" x14ac:dyDescent="0.25">
      <c r="A263" t="s">
        <v>108</v>
      </c>
      <c r="B263">
        <v>0</v>
      </c>
      <c r="C263">
        <v>0</v>
      </c>
      <c r="D263">
        <v>0</v>
      </c>
      <c r="E263">
        <v>0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2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3</v>
      </c>
    </row>
    <row r="264" spans="1:36" x14ac:dyDescent="0.25">
      <c r="A264" t="s">
        <v>1453</v>
      </c>
      <c r="B264">
        <v>0</v>
      </c>
      <c r="C264">
        <v>0</v>
      </c>
      <c r="D264">
        <v>0</v>
      </c>
      <c r="E264">
        <v>0</v>
      </c>
      <c r="F264">
        <v>3</v>
      </c>
      <c r="G264">
        <v>0</v>
      </c>
      <c r="H264">
        <v>0</v>
      </c>
      <c r="I264">
        <v>0</v>
      </c>
      <c r="J264">
        <v>0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2</v>
      </c>
      <c r="S264">
        <v>0</v>
      </c>
      <c r="T264">
        <v>0</v>
      </c>
      <c r="U264">
        <v>2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8</v>
      </c>
    </row>
    <row r="265" spans="1:36" x14ac:dyDescent="0.25">
      <c r="A265" t="s">
        <v>1454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</row>
    <row r="266" spans="1:36" x14ac:dyDescent="0.25">
      <c r="A266" t="s">
        <v>1455</v>
      </c>
      <c r="B266">
        <v>0</v>
      </c>
      <c r="C266">
        <v>0</v>
      </c>
      <c r="D266">
        <v>0</v>
      </c>
      <c r="E266">
        <v>0</v>
      </c>
      <c r="F266">
        <v>3</v>
      </c>
      <c r="G266">
        <v>0</v>
      </c>
      <c r="H266">
        <v>0</v>
      </c>
      <c r="I266">
        <v>0</v>
      </c>
      <c r="J266">
        <v>0</v>
      </c>
      <c r="K266">
        <v>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0</v>
      </c>
      <c r="U266">
        <v>2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8</v>
      </c>
    </row>
    <row r="267" spans="1:36" x14ac:dyDescent="0.25">
      <c r="A267" t="s">
        <v>109</v>
      </c>
      <c r="B267">
        <v>7</v>
      </c>
      <c r="C267">
        <v>110</v>
      </c>
      <c r="D267">
        <v>87</v>
      </c>
      <c r="E267">
        <v>43</v>
      </c>
      <c r="F267">
        <v>277</v>
      </c>
      <c r="G267">
        <v>146</v>
      </c>
      <c r="H267">
        <v>200</v>
      </c>
      <c r="I267">
        <v>17</v>
      </c>
      <c r="J267">
        <v>73</v>
      </c>
      <c r="K267">
        <v>72</v>
      </c>
      <c r="L267">
        <v>36</v>
      </c>
      <c r="M267">
        <v>81</v>
      </c>
      <c r="N267">
        <v>189</v>
      </c>
      <c r="O267">
        <v>27</v>
      </c>
      <c r="P267">
        <v>705</v>
      </c>
      <c r="Q267">
        <v>279</v>
      </c>
      <c r="R267">
        <v>260</v>
      </c>
      <c r="S267">
        <v>41</v>
      </c>
      <c r="T267">
        <v>170</v>
      </c>
      <c r="U267">
        <v>219</v>
      </c>
      <c r="V267">
        <v>33</v>
      </c>
      <c r="W267">
        <v>12</v>
      </c>
      <c r="X267">
        <v>47</v>
      </c>
      <c r="Y267">
        <v>147</v>
      </c>
      <c r="Z267">
        <v>131</v>
      </c>
      <c r="AA267">
        <v>39</v>
      </c>
      <c r="AB267">
        <v>21</v>
      </c>
      <c r="AC267">
        <v>76</v>
      </c>
      <c r="AD267">
        <v>72</v>
      </c>
      <c r="AE267">
        <v>77</v>
      </c>
      <c r="AF267">
        <v>46</v>
      </c>
      <c r="AG267">
        <v>199</v>
      </c>
      <c r="AH267">
        <v>16</v>
      </c>
      <c r="AI267">
        <v>6</v>
      </c>
      <c r="AJ267">
        <v>3961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3B6C-7D55-49DC-B998-8A9C5706C2DF}">
  <dimension ref="A1:AJ267"/>
  <sheetViews>
    <sheetView workbookViewId="0"/>
  </sheetViews>
  <sheetFormatPr defaultRowHeight="15" x14ac:dyDescent="0.25"/>
  <cols>
    <col min="1" max="1" width="10.85546875" customWidth="1"/>
  </cols>
  <sheetData>
    <row r="1" spans="1:36" x14ac:dyDescent="0.25">
      <c r="A1" t="s">
        <v>1317</v>
      </c>
      <c r="B1" t="s">
        <v>1318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1298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1299</v>
      </c>
      <c r="T1" t="s">
        <v>125</v>
      </c>
      <c r="U1" t="s">
        <v>126</v>
      </c>
      <c r="V1" t="s">
        <v>127</v>
      </c>
      <c r="W1" t="s">
        <v>1319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1316</v>
      </c>
      <c r="AG1" t="s">
        <v>136</v>
      </c>
      <c r="AH1" t="s">
        <v>137</v>
      </c>
      <c r="AI1" t="s">
        <v>138</v>
      </c>
      <c r="AJ1" t="s">
        <v>109</v>
      </c>
    </row>
    <row r="2" spans="1:36" x14ac:dyDescent="0.25">
      <c r="A2" t="s">
        <v>1320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1813.74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1813.74</v>
      </c>
    </row>
    <row r="3" spans="1:36" x14ac:dyDescent="0.25">
      <c r="A3" t="s">
        <v>1321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6471.36</v>
      </c>
      <c r="K3">
        <v>0</v>
      </c>
      <c r="L3">
        <v>3415.19</v>
      </c>
      <c r="M3">
        <v>0</v>
      </c>
      <c r="N3">
        <v>479.15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713.62</v>
      </c>
      <c r="X3">
        <v>0</v>
      </c>
      <c r="Y3">
        <v>0</v>
      </c>
      <c r="Z3">
        <v>0</v>
      </c>
      <c r="AA3">
        <v>0</v>
      </c>
      <c r="AB3">
        <v>0</v>
      </c>
      <c r="AC3">
        <v>2238.42</v>
      </c>
      <c r="AD3">
        <v>0</v>
      </c>
      <c r="AE3">
        <v>397.59</v>
      </c>
      <c r="AF3">
        <v>0</v>
      </c>
      <c r="AG3">
        <v>1914.39</v>
      </c>
      <c r="AH3">
        <v>0</v>
      </c>
      <c r="AI3">
        <v>0</v>
      </c>
      <c r="AJ3">
        <v>15629.72</v>
      </c>
    </row>
    <row r="4" spans="1:36" x14ac:dyDescent="0.25">
      <c r="A4" t="s">
        <v>1322</v>
      </c>
      <c r="B4">
        <v>0</v>
      </c>
      <c r="C4">
        <v>0</v>
      </c>
      <c r="D4">
        <v>0</v>
      </c>
      <c r="E4">
        <v>0</v>
      </c>
      <c r="F4">
        <v>3017.6</v>
      </c>
      <c r="G4">
        <v>0</v>
      </c>
      <c r="H4">
        <v>0</v>
      </c>
      <c r="I4">
        <v>0</v>
      </c>
      <c r="J4">
        <v>7503.22</v>
      </c>
      <c r="K4">
        <v>1427.24</v>
      </c>
      <c r="L4">
        <v>0</v>
      </c>
      <c r="M4">
        <v>37751.94</v>
      </c>
      <c r="N4">
        <v>0</v>
      </c>
      <c r="O4">
        <v>0</v>
      </c>
      <c r="P4">
        <v>59984.92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7832.7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117517.62</v>
      </c>
    </row>
    <row r="5" spans="1:36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767.38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520.72</v>
      </c>
      <c r="AH5">
        <v>0</v>
      </c>
      <c r="AI5">
        <v>0</v>
      </c>
      <c r="AJ5">
        <v>1288.0999999999999</v>
      </c>
    </row>
    <row r="6" spans="1:36" x14ac:dyDescent="0.25">
      <c r="A6" t="s">
        <v>1</v>
      </c>
      <c r="B6">
        <v>0</v>
      </c>
      <c r="C6">
        <v>1437.2</v>
      </c>
      <c r="D6">
        <v>0</v>
      </c>
      <c r="E6">
        <v>0</v>
      </c>
      <c r="F6">
        <v>1044.8399999999999</v>
      </c>
      <c r="G6">
        <v>0</v>
      </c>
      <c r="H6">
        <v>0</v>
      </c>
      <c r="I6">
        <v>0</v>
      </c>
      <c r="J6">
        <v>574.88</v>
      </c>
      <c r="K6">
        <v>0</v>
      </c>
      <c r="L6">
        <v>0</v>
      </c>
      <c r="M6">
        <v>0</v>
      </c>
      <c r="N6">
        <v>0</v>
      </c>
      <c r="O6">
        <v>0</v>
      </c>
      <c r="P6">
        <v>759.38</v>
      </c>
      <c r="Q6">
        <v>0</v>
      </c>
      <c r="R6">
        <v>881.72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1301.48</v>
      </c>
      <c r="AH6">
        <v>0</v>
      </c>
      <c r="AI6">
        <v>0</v>
      </c>
      <c r="AJ6">
        <v>5999.5</v>
      </c>
    </row>
    <row r="7" spans="1:36" x14ac:dyDescent="0.25">
      <c r="A7" t="s">
        <v>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2961.92</v>
      </c>
      <c r="U7">
        <v>0</v>
      </c>
      <c r="V7">
        <v>0</v>
      </c>
      <c r="W7">
        <v>0</v>
      </c>
      <c r="X7">
        <v>0</v>
      </c>
      <c r="Y7">
        <v>1480.96</v>
      </c>
      <c r="Z7">
        <v>0</v>
      </c>
      <c r="AA7">
        <v>0</v>
      </c>
      <c r="AB7">
        <v>0</v>
      </c>
      <c r="AC7">
        <v>1488.96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5931.84</v>
      </c>
    </row>
    <row r="8" spans="1:36" x14ac:dyDescent="0.25">
      <c r="A8" t="s">
        <v>1323</v>
      </c>
      <c r="B8">
        <v>0</v>
      </c>
      <c r="C8">
        <v>7130.95</v>
      </c>
      <c r="D8">
        <v>0</v>
      </c>
      <c r="E8">
        <v>0</v>
      </c>
      <c r="F8">
        <v>14192.03</v>
      </c>
      <c r="G8">
        <v>3789.55</v>
      </c>
      <c r="H8">
        <v>6142.89</v>
      </c>
      <c r="I8">
        <v>1581.1</v>
      </c>
      <c r="J8">
        <v>0</v>
      </c>
      <c r="K8">
        <v>5533.85</v>
      </c>
      <c r="L8">
        <v>2575.5500000000002</v>
      </c>
      <c r="M8">
        <v>831.33</v>
      </c>
      <c r="N8">
        <v>3488.44</v>
      </c>
      <c r="O8">
        <v>0</v>
      </c>
      <c r="P8">
        <v>0</v>
      </c>
      <c r="Q8">
        <v>13309.28</v>
      </c>
      <c r="R8">
        <v>0</v>
      </c>
      <c r="S8">
        <v>0</v>
      </c>
      <c r="T8">
        <v>0</v>
      </c>
      <c r="U8">
        <v>0</v>
      </c>
      <c r="V8">
        <v>0</v>
      </c>
      <c r="W8">
        <v>316.22000000000003</v>
      </c>
      <c r="X8">
        <v>0</v>
      </c>
      <c r="Y8">
        <v>790.55</v>
      </c>
      <c r="Z8">
        <v>0</v>
      </c>
      <c r="AA8">
        <v>0</v>
      </c>
      <c r="AB8">
        <v>759.79</v>
      </c>
      <c r="AC8">
        <v>1637.88</v>
      </c>
      <c r="AD8">
        <v>25297.599999999999</v>
      </c>
      <c r="AE8">
        <v>0</v>
      </c>
      <c r="AF8">
        <v>198.89</v>
      </c>
      <c r="AG8">
        <v>158.11000000000001</v>
      </c>
      <c r="AH8">
        <v>0</v>
      </c>
      <c r="AI8">
        <v>0</v>
      </c>
      <c r="AJ8">
        <v>87734.01</v>
      </c>
    </row>
    <row r="9" spans="1:36" x14ac:dyDescent="0.25">
      <c r="A9" t="s">
        <v>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1702.52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1784.08</v>
      </c>
      <c r="U9">
        <v>0</v>
      </c>
      <c r="V9">
        <v>0</v>
      </c>
      <c r="W9">
        <v>0</v>
      </c>
      <c r="X9">
        <v>0</v>
      </c>
      <c r="Y9">
        <v>3751.98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7238.58</v>
      </c>
    </row>
    <row r="10" spans="1:36" x14ac:dyDescent="0.25">
      <c r="A10" t="s">
        <v>4</v>
      </c>
      <c r="B10">
        <v>0</v>
      </c>
      <c r="C10">
        <v>3618.96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4268.76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7887.72</v>
      </c>
    </row>
    <row r="11" spans="1:36" x14ac:dyDescent="0.25">
      <c r="A11" t="s">
        <v>1324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3602.98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3602.98</v>
      </c>
    </row>
    <row r="12" spans="1:36" x14ac:dyDescent="0.25">
      <c r="A12" t="s">
        <v>5</v>
      </c>
      <c r="B12">
        <v>0</v>
      </c>
      <c r="C12">
        <v>0</v>
      </c>
      <c r="D12">
        <v>0</v>
      </c>
      <c r="E12">
        <v>0</v>
      </c>
      <c r="F12">
        <v>1570.08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1574.08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3144.16</v>
      </c>
    </row>
    <row r="13" spans="1:36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1187.9000000000001</v>
      </c>
      <c r="R13">
        <v>0</v>
      </c>
      <c r="S13">
        <v>1561.12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2749.02</v>
      </c>
    </row>
    <row r="14" spans="1:36" x14ac:dyDescent="0.25">
      <c r="A14" t="s">
        <v>1325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1545.75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1545.75</v>
      </c>
    </row>
    <row r="15" spans="1:36" x14ac:dyDescent="0.25">
      <c r="A15" t="s">
        <v>1326</v>
      </c>
      <c r="B15">
        <v>0</v>
      </c>
      <c r="C15">
        <v>0</v>
      </c>
      <c r="D15">
        <v>0</v>
      </c>
      <c r="E15">
        <v>0</v>
      </c>
      <c r="F15">
        <v>2636.92</v>
      </c>
      <c r="G15">
        <v>0</v>
      </c>
      <c r="H15">
        <v>0</v>
      </c>
      <c r="I15">
        <v>0</v>
      </c>
      <c r="J15">
        <v>0</v>
      </c>
      <c r="K15">
        <v>5273.84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2636.92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10547.68</v>
      </c>
    </row>
    <row r="16" spans="1:36" x14ac:dyDescent="0.25">
      <c r="A16" t="s">
        <v>1327</v>
      </c>
      <c r="B16">
        <v>0</v>
      </c>
      <c r="C16">
        <v>3476.2</v>
      </c>
      <c r="D16">
        <v>0</v>
      </c>
      <c r="E16">
        <v>0</v>
      </c>
      <c r="F16">
        <v>1738.1</v>
      </c>
      <c r="G16">
        <v>8690.5</v>
      </c>
      <c r="H16">
        <v>0</v>
      </c>
      <c r="I16">
        <v>0</v>
      </c>
      <c r="J16">
        <v>5561.92</v>
      </c>
      <c r="K16">
        <v>0</v>
      </c>
      <c r="L16">
        <v>0</v>
      </c>
      <c r="M16">
        <v>1738.1</v>
      </c>
      <c r="N16">
        <v>10428.6</v>
      </c>
      <c r="O16">
        <v>0</v>
      </c>
      <c r="P16">
        <v>3476.2</v>
      </c>
      <c r="Q16">
        <v>1738.1</v>
      </c>
      <c r="R16">
        <v>0</v>
      </c>
      <c r="S16">
        <v>1770.5</v>
      </c>
      <c r="T16">
        <v>13904.8</v>
      </c>
      <c r="U16">
        <v>3476.2</v>
      </c>
      <c r="V16">
        <v>0</v>
      </c>
      <c r="W16">
        <v>0</v>
      </c>
      <c r="X16">
        <v>8690.5</v>
      </c>
      <c r="Y16">
        <v>0</v>
      </c>
      <c r="Z16">
        <v>1746.1</v>
      </c>
      <c r="AA16">
        <v>0</v>
      </c>
      <c r="AB16">
        <v>0</v>
      </c>
      <c r="AC16">
        <v>0</v>
      </c>
      <c r="AD16">
        <v>10428.6</v>
      </c>
      <c r="AE16">
        <v>2780.96</v>
      </c>
      <c r="AF16">
        <v>347.62</v>
      </c>
      <c r="AG16">
        <v>0</v>
      </c>
      <c r="AH16">
        <v>0</v>
      </c>
      <c r="AI16">
        <v>0</v>
      </c>
      <c r="AJ16">
        <v>79993</v>
      </c>
    </row>
    <row r="17" spans="1:36" x14ac:dyDescent="0.25">
      <c r="A17" t="s">
        <v>1328</v>
      </c>
      <c r="B17">
        <v>0</v>
      </c>
      <c r="C17">
        <v>0</v>
      </c>
      <c r="D17">
        <v>0</v>
      </c>
      <c r="E17">
        <v>0</v>
      </c>
      <c r="F17">
        <v>1244.5999999999999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1877.5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3122.1</v>
      </c>
    </row>
    <row r="18" spans="1:36" x14ac:dyDescent="0.25">
      <c r="A18" t="s">
        <v>1329</v>
      </c>
      <c r="B18">
        <v>0</v>
      </c>
      <c r="C18">
        <v>0</v>
      </c>
      <c r="D18">
        <v>0</v>
      </c>
      <c r="E18">
        <v>0</v>
      </c>
      <c r="F18">
        <v>3165.32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3165.32</v>
      </c>
    </row>
    <row r="19" spans="1:36" x14ac:dyDescent="0.25">
      <c r="A19" t="s">
        <v>1330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8067.66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8067.66</v>
      </c>
    </row>
    <row r="20" spans="1:36" x14ac:dyDescent="0.25">
      <c r="A20" t="s">
        <v>1331</v>
      </c>
      <c r="B20">
        <v>0</v>
      </c>
      <c r="C20">
        <v>0</v>
      </c>
      <c r="D20">
        <v>3032.36</v>
      </c>
      <c r="E20">
        <v>0</v>
      </c>
      <c r="F20">
        <v>9097.08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45485.4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57614.84</v>
      </c>
    </row>
    <row r="21" spans="1:36" x14ac:dyDescent="0.25">
      <c r="A21" t="s">
        <v>1332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15971.14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50051.33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66022.47</v>
      </c>
    </row>
    <row r="22" spans="1:36" x14ac:dyDescent="0.25">
      <c r="A22" t="s">
        <v>1333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9485.64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9485.64</v>
      </c>
    </row>
    <row r="23" spans="1:36" x14ac:dyDescent="0.25">
      <c r="A23" t="s">
        <v>1334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34529.870000000003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34529.870000000003</v>
      </c>
    </row>
    <row r="24" spans="1:36" x14ac:dyDescent="0.25">
      <c r="A24" t="s">
        <v>7</v>
      </c>
      <c r="B24">
        <v>0</v>
      </c>
      <c r="C24">
        <v>1400.72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2785.44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1448.72</v>
      </c>
      <c r="AH24">
        <v>0</v>
      </c>
      <c r="AI24">
        <v>0</v>
      </c>
      <c r="AJ24">
        <v>5634.88</v>
      </c>
    </row>
    <row r="25" spans="1:36" x14ac:dyDescent="0.25">
      <c r="A25" t="s">
        <v>8</v>
      </c>
      <c r="B25">
        <v>0</v>
      </c>
      <c r="C25">
        <v>1226.28</v>
      </c>
      <c r="D25">
        <v>0</v>
      </c>
      <c r="E25">
        <v>0</v>
      </c>
      <c r="F25">
        <v>0</v>
      </c>
      <c r="G25">
        <v>1634.08</v>
      </c>
      <c r="H25">
        <v>1315.84</v>
      </c>
      <c r="I25">
        <v>0</v>
      </c>
      <c r="J25">
        <v>0</v>
      </c>
      <c r="K25">
        <v>0</v>
      </c>
      <c r="L25">
        <v>0</v>
      </c>
      <c r="M25">
        <v>0</v>
      </c>
      <c r="N25">
        <v>2452.56</v>
      </c>
      <c r="O25">
        <v>0</v>
      </c>
      <c r="P25">
        <v>1226.28</v>
      </c>
      <c r="Q25">
        <v>0</v>
      </c>
      <c r="R25">
        <v>0</v>
      </c>
      <c r="S25">
        <v>0</v>
      </c>
      <c r="T25">
        <v>0</v>
      </c>
      <c r="U25">
        <v>0</v>
      </c>
      <c r="V25">
        <v>306.57</v>
      </c>
      <c r="W25">
        <v>0</v>
      </c>
      <c r="X25">
        <v>3678.84</v>
      </c>
      <c r="Y25">
        <v>0</v>
      </c>
      <c r="Z25">
        <v>0</v>
      </c>
      <c r="AA25">
        <v>0</v>
      </c>
      <c r="AB25">
        <v>306.57</v>
      </c>
      <c r="AC25">
        <v>0</v>
      </c>
      <c r="AD25">
        <v>0</v>
      </c>
      <c r="AE25">
        <v>0</v>
      </c>
      <c r="AF25">
        <v>0</v>
      </c>
      <c r="AG25">
        <v>1250.28</v>
      </c>
      <c r="AH25">
        <v>0</v>
      </c>
      <c r="AI25">
        <v>0</v>
      </c>
      <c r="AJ25">
        <v>13397.3</v>
      </c>
    </row>
    <row r="26" spans="1:36" x14ac:dyDescent="0.25">
      <c r="A26" t="s">
        <v>9</v>
      </c>
      <c r="B26">
        <v>0</v>
      </c>
      <c r="C26">
        <v>0</v>
      </c>
      <c r="D26">
        <v>9474.16</v>
      </c>
      <c r="E26">
        <v>1356.88</v>
      </c>
      <c r="F26">
        <v>0</v>
      </c>
      <c r="G26">
        <v>0</v>
      </c>
      <c r="H26">
        <v>2836.1</v>
      </c>
      <c r="I26">
        <v>0</v>
      </c>
      <c r="J26">
        <v>0</v>
      </c>
      <c r="K26">
        <v>0</v>
      </c>
      <c r="L26">
        <v>0</v>
      </c>
      <c r="M26">
        <v>0</v>
      </c>
      <c r="N26">
        <v>8093.28</v>
      </c>
      <c r="O26">
        <v>0</v>
      </c>
      <c r="P26">
        <v>0</v>
      </c>
      <c r="Q26">
        <v>0</v>
      </c>
      <c r="R26">
        <v>0</v>
      </c>
      <c r="S26">
        <v>0</v>
      </c>
      <c r="T26">
        <v>4046.64</v>
      </c>
      <c r="U26">
        <v>0</v>
      </c>
      <c r="V26">
        <v>337.22</v>
      </c>
      <c r="W26">
        <v>0</v>
      </c>
      <c r="X26">
        <v>0</v>
      </c>
      <c r="Y26">
        <v>0</v>
      </c>
      <c r="Z26">
        <v>2713.76</v>
      </c>
      <c r="AA26">
        <v>21710.080000000002</v>
      </c>
      <c r="AB26">
        <v>0</v>
      </c>
      <c r="AC26">
        <v>9579.7199999999993</v>
      </c>
      <c r="AD26">
        <v>5395.52</v>
      </c>
      <c r="AE26">
        <v>0</v>
      </c>
      <c r="AF26">
        <v>0</v>
      </c>
      <c r="AG26">
        <v>7499.96</v>
      </c>
      <c r="AH26">
        <v>0</v>
      </c>
      <c r="AI26">
        <v>0</v>
      </c>
      <c r="AJ26">
        <v>73043.320000000007</v>
      </c>
    </row>
    <row r="27" spans="1:36" x14ac:dyDescent="0.25">
      <c r="A27" t="s">
        <v>1335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399.36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399.36</v>
      </c>
    </row>
    <row r="28" spans="1:36" x14ac:dyDescent="0.25">
      <c r="A28" t="s">
        <v>1336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1251.93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1251.93</v>
      </c>
    </row>
    <row r="29" spans="1:36" x14ac:dyDescent="0.25">
      <c r="A29" t="s">
        <v>10</v>
      </c>
      <c r="B29">
        <v>0</v>
      </c>
      <c r="C29">
        <v>0</v>
      </c>
      <c r="D29">
        <v>0</v>
      </c>
      <c r="E29">
        <v>0</v>
      </c>
      <c r="F29">
        <v>0</v>
      </c>
      <c r="G29">
        <v>2312.17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2312.17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4624.34</v>
      </c>
    </row>
    <row r="30" spans="1:36" x14ac:dyDescent="0.25">
      <c r="A30" t="s">
        <v>1337</v>
      </c>
      <c r="B30">
        <v>0</v>
      </c>
      <c r="C30">
        <v>1515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1507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4545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7567</v>
      </c>
    </row>
    <row r="31" spans="1:36" x14ac:dyDescent="0.25">
      <c r="A31" t="s">
        <v>11</v>
      </c>
      <c r="B31">
        <v>0</v>
      </c>
      <c r="C31">
        <v>0</v>
      </c>
      <c r="D31">
        <v>0</v>
      </c>
      <c r="E31">
        <v>0</v>
      </c>
      <c r="F31">
        <v>0</v>
      </c>
      <c r="G31">
        <v>1854.45</v>
      </c>
      <c r="H31">
        <v>0</v>
      </c>
      <c r="I31">
        <v>0</v>
      </c>
      <c r="J31">
        <v>0</v>
      </c>
      <c r="K31">
        <v>1854.45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1895.23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5604.13</v>
      </c>
    </row>
    <row r="32" spans="1:36" x14ac:dyDescent="0.25">
      <c r="A32" t="s">
        <v>12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315.64999999999998</v>
      </c>
      <c r="AH32">
        <v>0</v>
      </c>
      <c r="AI32">
        <v>0</v>
      </c>
      <c r="AJ32">
        <v>315.64999999999998</v>
      </c>
    </row>
    <row r="33" spans="1:36" x14ac:dyDescent="0.25">
      <c r="A33" t="s">
        <v>1290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1844.1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1844.1</v>
      </c>
    </row>
    <row r="34" spans="1:36" x14ac:dyDescent="0.25">
      <c r="A34" t="s">
        <v>13</v>
      </c>
      <c r="B34">
        <v>0</v>
      </c>
      <c r="C34">
        <v>0</v>
      </c>
      <c r="D34">
        <v>0</v>
      </c>
      <c r="E34">
        <v>1237.3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989.84</v>
      </c>
      <c r="W34">
        <v>0</v>
      </c>
      <c r="X34">
        <v>1237.3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3464.44</v>
      </c>
    </row>
    <row r="35" spans="1:36" x14ac:dyDescent="0.25">
      <c r="A35" t="s">
        <v>1291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2162.3000000000002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2162.3000000000002</v>
      </c>
    </row>
    <row r="36" spans="1:36" x14ac:dyDescent="0.25">
      <c r="A36" t="s">
        <v>14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5257.92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1793.42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7051.34</v>
      </c>
    </row>
    <row r="37" spans="1:36" x14ac:dyDescent="0.25">
      <c r="A37" t="s">
        <v>1338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2365.9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4731.8</v>
      </c>
      <c r="Z37">
        <v>2365.9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9463.6</v>
      </c>
    </row>
    <row r="38" spans="1:36" x14ac:dyDescent="0.25">
      <c r="A38" t="s">
        <v>15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1776.8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1776.8</v>
      </c>
    </row>
    <row r="39" spans="1:36" x14ac:dyDescent="0.25">
      <c r="A39" t="s">
        <v>1303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659.03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659.03</v>
      </c>
    </row>
    <row r="40" spans="1:36" x14ac:dyDescent="0.25">
      <c r="A40" t="s">
        <v>1304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1318.06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1318.06</v>
      </c>
    </row>
    <row r="41" spans="1:36" x14ac:dyDescent="0.25">
      <c r="A41" t="s">
        <v>1339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1204.96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1204.96</v>
      </c>
    </row>
    <row r="42" spans="1:36" x14ac:dyDescent="0.25">
      <c r="A42" t="s">
        <v>1340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2914.64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2914.64</v>
      </c>
    </row>
    <row r="43" spans="1:36" x14ac:dyDescent="0.25">
      <c r="A43" t="s">
        <v>16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4217.9399999999996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2827.96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7045.9</v>
      </c>
    </row>
    <row r="44" spans="1:36" x14ac:dyDescent="0.25">
      <c r="A44" t="s">
        <v>17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2603.56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2603.56</v>
      </c>
    </row>
    <row r="45" spans="1:36" x14ac:dyDescent="0.25">
      <c r="A45" t="s">
        <v>1341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6831.04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6831.04</v>
      </c>
    </row>
    <row r="46" spans="1:36" x14ac:dyDescent="0.25">
      <c r="A46" t="s">
        <v>18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2427.64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2427.64</v>
      </c>
    </row>
    <row r="47" spans="1:36" x14ac:dyDescent="0.25">
      <c r="A47" t="s">
        <v>1342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5334.58</v>
      </c>
      <c r="AJ47">
        <v>5334.58</v>
      </c>
    </row>
    <row r="48" spans="1:36" x14ac:dyDescent="0.25">
      <c r="A48" t="s">
        <v>1343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16732.48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16732.48</v>
      </c>
      <c r="AJ48">
        <v>33464.959999999999</v>
      </c>
    </row>
    <row r="49" spans="1:36" x14ac:dyDescent="0.25">
      <c r="A49" t="s">
        <v>1344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28211.040000000001</v>
      </c>
      <c r="AJ49">
        <v>28211.040000000001</v>
      </c>
    </row>
    <row r="50" spans="1:36" x14ac:dyDescent="0.25">
      <c r="A50" t="s">
        <v>1345</v>
      </c>
      <c r="B50">
        <v>0</v>
      </c>
      <c r="C50">
        <v>0</v>
      </c>
      <c r="D50">
        <v>9772.66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9772.66</v>
      </c>
    </row>
    <row r="51" spans="1:36" x14ac:dyDescent="0.25">
      <c r="A51" t="s">
        <v>1346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57921.97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57921.97</v>
      </c>
    </row>
    <row r="52" spans="1:36" x14ac:dyDescent="0.25">
      <c r="A52" t="s">
        <v>1347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180099.36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180099.36</v>
      </c>
    </row>
    <row r="53" spans="1:36" x14ac:dyDescent="0.25">
      <c r="A53" t="s">
        <v>1348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25785.58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25785.58</v>
      </c>
    </row>
    <row r="54" spans="1:36" x14ac:dyDescent="0.25">
      <c r="A54" t="s">
        <v>1349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9750.82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9750.82</v>
      </c>
    </row>
    <row r="55" spans="1:36" x14ac:dyDescent="0.25">
      <c r="A55" t="s">
        <v>1350</v>
      </c>
      <c r="B55">
        <v>0</v>
      </c>
      <c r="C55">
        <v>0</v>
      </c>
      <c r="D55">
        <v>6575.72</v>
      </c>
      <c r="E55">
        <v>0</v>
      </c>
      <c r="F55">
        <v>6607.72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6575.72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19759.16</v>
      </c>
    </row>
    <row r="56" spans="1:36" x14ac:dyDescent="0.25">
      <c r="A56" t="s">
        <v>19</v>
      </c>
      <c r="B56">
        <v>78611.759999999995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26864.81</v>
      </c>
      <c r="V56">
        <v>0</v>
      </c>
      <c r="W56">
        <v>0</v>
      </c>
      <c r="X56">
        <v>0</v>
      </c>
      <c r="Y56">
        <v>85506.48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190983.05</v>
      </c>
    </row>
    <row r="57" spans="1:36" x14ac:dyDescent="0.25">
      <c r="A57" t="s">
        <v>1351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19665.490000000002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19665.490000000002</v>
      </c>
    </row>
    <row r="58" spans="1:36" x14ac:dyDescent="0.25">
      <c r="A58" t="s">
        <v>1352</v>
      </c>
      <c r="B58">
        <v>0</v>
      </c>
      <c r="C58">
        <v>0</v>
      </c>
      <c r="D58">
        <v>0</v>
      </c>
      <c r="E58">
        <v>0</v>
      </c>
      <c r="F58">
        <v>28611.88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28611.88</v>
      </c>
    </row>
    <row r="59" spans="1:36" x14ac:dyDescent="0.25">
      <c r="A59" t="s">
        <v>1353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63018.22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63018.22</v>
      </c>
    </row>
    <row r="60" spans="1:36" x14ac:dyDescent="0.25">
      <c r="A60" t="s">
        <v>1354</v>
      </c>
      <c r="B60">
        <v>24508.33</v>
      </c>
      <c r="C60">
        <v>0</v>
      </c>
      <c r="D60">
        <v>0</v>
      </c>
      <c r="E60">
        <v>0</v>
      </c>
      <c r="F60">
        <v>46488.85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101877.41</v>
      </c>
      <c r="V60">
        <v>0</v>
      </c>
      <c r="W60">
        <v>0</v>
      </c>
      <c r="X60">
        <v>0</v>
      </c>
      <c r="Y60">
        <v>22365.53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195240.12</v>
      </c>
    </row>
    <row r="61" spans="1:36" x14ac:dyDescent="0.25">
      <c r="A61" t="s">
        <v>20</v>
      </c>
      <c r="B61">
        <v>1000.61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14116.94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15117.55</v>
      </c>
    </row>
    <row r="62" spans="1:36" x14ac:dyDescent="0.25">
      <c r="A62" t="s">
        <v>21</v>
      </c>
      <c r="B62">
        <v>0</v>
      </c>
      <c r="C62">
        <v>0</v>
      </c>
      <c r="D62">
        <v>0</v>
      </c>
      <c r="E62">
        <v>0</v>
      </c>
      <c r="F62">
        <v>48592.95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33498.620000000003</v>
      </c>
      <c r="V62">
        <v>0</v>
      </c>
      <c r="W62">
        <v>0</v>
      </c>
      <c r="X62">
        <v>0</v>
      </c>
      <c r="Y62">
        <v>28707.279999999999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110798.85</v>
      </c>
    </row>
    <row r="63" spans="1:36" x14ac:dyDescent="0.25">
      <c r="A63" t="s">
        <v>1355</v>
      </c>
      <c r="B63">
        <v>0</v>
      </c>
      <c r="C63">
        <v>0</v>
      </c>
      <c r="D63">
        <v>0</v>
      </c>
      <c r="E63">
        <v>0</v>
      </c>
      <c r="F63">
        <v>1714.56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1748.64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3463.2</v>
      </c>
    </row>
    <row r="64" spans="1:36" x14ac:dyDescent="0.25">
      <c r="A64" t="s">
        <v>22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440.7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440.7</v>
      </c>
    </row>
    <row r="65" spans="1:36" x14ac:dyDescent="0.25">
      <c r="A65" t="s">
        <v>23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3430.88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50857.2</v>
      </c>
      <c r="Q65">
        <v>0</v>
      </c>
      <c r="R65">
        <v>20075.12</v>
      </c>
      <c r="S65">
        <v>0</v>
      </c>
      <c r="T65">
        <v>0</v>
      </c>
      <c r="U65">
        <v>0</v>
      </c>
      <c r="V65">
        <v>16669.599999999999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1666.96</v>
      </c>
      <c r="AH65">
        <v>0</v>
      </c>
      <c r="AI65">
        <v>0</v>
      </c>
      <c r="AJ65">
        <v>92699.76</v>
      </c>
    </row>
    <row r="66" spans="1:36" x14ac:dyDescent="0.25">
      <c r="A66" t="s">
        <v>24</v>
      </c>
      <c r="B66">
        <v>0</v>
      </c>
      <c r="C66">
        <v>33225.120000000003</v>
      </c>
      <c r="D66">
        <v>0</v>
      </c>
      <c r="E66">
        <v>0</v>
      </c>
      <c r="F66">
        <v>0</v>
      </c>
      <c r="G66">
        <v>8322.2800000000007</v>
      </c>
      <c r="H66">
        <v>31522.92</v>
      </c>
      <c r="I66">
        <v>0</v>
      </c>
      <c r="J66">
        <v>0</v>
      </c>
      <c r="K66">
        <v>0</v>
      </c>
      <c r="L66">
        <v>16620.560000000001</v>
      </c>
      <c r="M66">
        <v>11083.04</v>
      </c>
      <c r="N66">
        <v>0</v>
      </c>
      <c r="O66">
        <v>0</v>
      </c>
      <c r="P66">
        <v>0</v>
      </c>
      <c r="Q66">
        <v>0</v>
      </c>
      <c r="R66">
        <v>13867.8</v>
      </c>
      <c r="S66">
        <v>0</v>
      </c>
      <c r="T66">
        <v>0</v>
      </c>
      <c r="U66">
        <v>0</v>
      </c>
      <c r="V66">
        <v>35993.879999999997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692.19</v>
      </c>
      <c r="AF66">
        <v>0</v>
      </c>
      <c r="AG66">
        <v>0</v>
      </c>
      <c r="AH66">
        <v>0</v>
      </c>
      <c r="AI66">
        <v>0</v>
      </c>
      <c r="AJ66">
        <v>151327.79</v>
      </c>
    </row>
    <row r="67" spans="1:36" x14ac:dyDescent="0.25">
      <c r="A67" t="s">
        <v>1356</v>
      </c>
      <c r="B67">
        <v>17284.98</v>
      </c>
      <c r="C67">
        <v>0</v>
      </c>
      <c r="D67">
        <v>7258.65</v>
      </c>
      <c r="E67">
        <v>0</v>
      </c>
      <c r="F67">
        <v>7914.63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7612.51</v>
      </c>
      <c r="P67">
        <v>0</v>
      </c>
      <c r="Q67">
        <v>0</v>
      </c>
      <c r="R67">
        <v>0</v>
      </c>
      <c r="S67">
        <v>0</v>
      </c>
      <c r="T67">
        <v>0</v>
      </c>
      <c r="U67">
        <v>29299.24</v>
      </c>
      <c r="V67">
        <v>0</v>
      </c>
      <c r="W67">
        <v>0</v>
      </c>
      <c r="X67">
        <v>0</v>
      </c>
      <c r="Y67">
        <v>7739.41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77109.42</v>
      </c>
    </row>
    <row r="68" spans="1:36" x14ac:dyDescent="0.25">
      <c r="A68" t="s">
        <v>25</v>
      </c>
      <c r="B68">
        <v>0</v>
      </c>
      <c r="C68">
        <v>0</v>
      </c>
      <c r="D68">
        <v>4724.1499999999996</v>
      </c>
      <c r="E68">
        <v>0</v>
      </c>
      <c r="F68">
        <v>21287.67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41260.879999999997</v>
      </c>
      <c r="P68">
        <v>0</v>
      </c>
      <c r="Q68">
        <v>0</v>
      </c>
      <c r="R68">
        <v>0</v>
      </c>
      <c r="S68">
        <v>0</v>
      </c>
      <c r="T68">
        <v>0</v>
      </c>
      <c r="U68">
        <v>7040.21</v>
      </c>
      <c r="V68">
        <v>0</v>
      </c>
      <c r="W68">
        <v>0</v>
      </c>
      <c r="X68">
        <v>0</v>
      </c>
      <c r="Y68">
        <v>14466.58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88779.49</v>
      </c>
    </row>
    <row r="69" spans="1:36" x14ac:dyDescent="0.25">
      <c r="A69" t="s">
        <v>1357</v>
      </c>
      <c r="B69">
        <v>0</v>
      </c>
      <c r="C69">
        <v>0</v>
      </c>
      <c r="D69">
        <v>0</v>
      </c>
      <c r="E69">
        <v>0</v>
      </c>
      <c r="F69">
        <v>4873.78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4873.78</v>
      </c>
    </row>
    <row r="70" spans="1:36" x14ac:dyDescent="0.25">
      <c r="A70" t="s">
        <v>1358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3586.8</v>
      </c>
      <c r="V70">
        <v>0</v>
      </c>
      <c r="W70">
        <v>0</v>
      </c>
      <c r="X70">
        <v>0</v>
      </c>
      <c r="Y70">
        <v>3553.46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7140.26</v>
      </c>
    </row>
    <row r="71" spans="1:36" x14ac:dyDescent="0.25">
      <c r="A71" t="s">
        <v>1359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31863.25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31863.25</v>
      </c>
    </row>
    <row r="72" spans="1:36" x14ac:dyDescent="0.25">
      <c r="A72" t="s">
        <v>1360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34983.5</v>
      </c>
      <c r="V72">
        <v>0</v>
      </c>
      <c r="W72">
        <v>0</v>
      </c>
      <c r="X72">
        <v>0</v>
      </c>
      <c r="Y72">
        <v>26621.62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61605.120000000003</v>
      </c>
    </row>
    <row r="73" spans="1:36" x14ac:dyDescent="0.25">
      <c r="A73" t="s">
        <v>1361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5388.3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5388.3</v>
      </c>
    </row>
    <row r="74" spans="1:36" x14ac:dyDescent="0.25">
      <c r="A74" t="s">
        <v>26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14405.36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14405.36</v>
      </c>
    </row>
    <row r="75" spans="1:36" x14ac:dyDescent="0.25">
      <c r="A75" t="s">
        <v>1362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47716.56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47716.56</v>
      </c>
    </row>
    <row r="76" spans="1:36" x14ac:dyDescent="0.25">
      <c r="A76" t="s">
        <v>1363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28727.93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28727.93</v>
      </c>
    </row>
    <row r="77" spans="1:36" x14ac:dyDescent="0.25">
      <c r="A77" t="s">
        <v>27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87107.45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87107.45</v>
      </c>
    </row>
    <row r="78" spans="1:36" x14ac:dyDescent="0.25">
      <c r="A78" t="s">
        <v>28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804.07</v>
      </c>
      <c r="AF78">
        <v>0</v>
      </c>
      <c r="AG78">
        <v>0</v>
      </c>
      <c r="AH78">
        <v>0</v>
      </c>
      <c r="AI78">
        <v>0</v>
      </c>
      <c r="AJ78">
        <v>804.07</v>
      </c>
    </row>
    <row r="79" spans="1:36" x14ac:dyDescent="0.25">
      <c r="A79" t="s">
        <v>29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8800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8800</v>
      </c>
    </row>
    <row r="80" spans="1:36" x14ac:dyDescent="0.25">
      <c r="A80" t="s">
        <v>1364</v>
      </c>
      <c r="B80">
        <v>0</v>
      </c>
      <c r="C80">
        <v>0</v>
      </c>
      <c r="D80">
        <v>0</v>
      </c>
      <c r="E80">
        <v>0</v>
      </c>
      <c r="F80">
        <v>1028.02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246.81</v>
      </c>
      <c r="AH80">
        <v>0</v>
      </c>
      <c r="AI80">
        <v>0</v>
      </c>
      <c r="AJ80">
        <v>1274.83</v>
      </c>
    </row>
    <row r="81" spans="1:36" x14ac:dyDescent="0.25">
      <c r="A81" t="s">
        <v>30</v>
      </c>
      <c r="B81">
        <v>0</v>
      </c>
      <c r="C81">
        <v>1341.4</v>
      </c>
      <c r="D81">
        <v>0</v>
      </c>
      <c r="E81">
        <v>0</v>
      </c>
      <c r="F81">
        <v>1382.18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5487.94</v>
      </c>
      <c r="V81">
        <v>0</v>
      </c>
      <c r="W81">
        <v>0</v>
      </c>
      <c r="X81">
        <v>0</v>
      </c>
      <c r="Y81">
        <v>1349.4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1046.83</v>
      </c>
      <c r="AH81">
        <v>0</v>
      </c>
      <c r="AI81">
        <v>0</v>
      </c>
      <c r="AJ81">
        <v>10607.75</v>
      </c>
    </row>
    <row r="82" spans="1:36" x14ac:dyDescent="0.25">
      <c r="A82" t="s">
        <v>31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2104.14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2002.35</v>
      </c>
      <c r="V82">
        <v>0</v>
      </c>
      <c r="W82">
        <v>0</v>
      </c>
      <c r="X82">
        <v>0</v>
      </c>
      <c r="Y82">
        <v>2181.21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6287.7</v>
      </c>
    </row>
    <row r="83" spans="1:36" x14ac:dyDescent="0.25">
      <c r="A83" t="s">
        <v>32</v>
      </c>
      <c r="B83">
        <v>0</v>
      </c>
      <c r="C83">
        <v>1455.6</v>
      </c>
      <c r="D83">
        <v>1496.38</v>
      </c>
      <c r="E83">
        <v>0</v>
      </c>
      <c r="F83">
        <v>4577.26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1528.16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1459.6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6922.1</v>
      </c>
      <c r="AH83">
        <v>0</v>
      </c>
      <c r="AI83">
        <v>0</v>
      </c>
      <c r="AJ83">
        <v>17439.099999999999</v>
      </c>
    </row>
    <row r="84" spans="1:36" x14ac:dyDescent="0.25">
      <c r="A84" t="s">
        <v>33</v>
      </c>
      <c r="B84">
        <v>0</v>
      </c>
      <c r="C84">
        <v>5055.04</v>
      </c>
      <c r="D84">
        <v>0</v>
      </c>
      <c r="E84">
        <v>0</v>
      </c>
      <c r="F84">
        <v>15695.26</v>
      </c>
      <c r="G84">
        <v>0</v>
      </c>
      <c r="H84">
        <v>0</v>
      </c>
      <c r="I84">
        <v>0</v>
      </c>
      <c r="J84">
        <v>1263.76</v>
      </c>
      <c r="K84">
        <v>1263.76</v>
      </c>
      <c r="L84">
        <v>0</v>
      </c>
      <c r="M84">
        <v>0</v>
      </c>
      <c r="N84">
        <v>4035.96</v>
      </c>
      <c r="O84">
        <v>0</v>
      </c>
      <c r="P84">
        <v>0</v>
      </c>
      <c r="Q84">
        <v>13117.4</v>
      </c>
      <c r="R84">
        <v>5707.52</v>
      </c>
      <c r="S84">
        <v>0</v>
      </c>
      <c r="T84">
        <v>0</v>
      </c>
      <c r="U84">
        <v>0</v>
      </c>
      <c r="V84">
        <v>0</v>
      </c>
      <c r="W84">
        <v>0</v>
      </c>
      <c r="X84">
        <v>1263.76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8230.44</v>
      </c>
      <c r="AH84">
        <v>0</v>
      </c>
      <c r="AI84">
        <v>0</v>
      </c>
      <c r="AJ84">
        <v>55632.9</v>
      </c>
    </row>
    <row r="85" spans="1:36" x14ac:dyDescent="0.25">
      <c r="A85" t="s">
        <v>1305</v>
      </c>
      <c r="B85">
        <v>0</v>
      </c>
      <c r="C85">
        <v>0</v>
      </c>
      <c r="D85">
        <v>974.98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974.98</v>
      </c>
    </row>
    <row r="86" spans="1:36" x14ac:dyDescent="0.25">
      <c r="A86" t="s">
        <v>34</v>
      </c>
      <c r="B86">
        <v>0</v>
      </c>
      <c r="C86">
        <v>35892.239999999998</v>
      </c>
      <c r="D86">
        <v>0</v>
      </c>
      <c r="E86">
        <v>0</v>
      </c>
      <c r="F86">
        <v>0</v>
      </c>
      <c r="G86">
        <v>0</v>
      </c>
      <c r="H86">
        <v>0</v>
      </c>
      <c r="I86">
        <v>9113.4</v>
      </c>
      <c r="J86">
        <v>39395.4</v>
      </c>
      <c r="K86">
        <v>0</v>
      </c>
      <c r="L86">
        <v>0</v>
      </c>
      <c r="M86">
        <v>6075.6</v>
      </c>
      <c r="N86">
        <v>6141.16</v>
      </c>
      <c r="O86">
        <v>0</v>
      </c>
      <c r="P86">
        <v>0</v>
      </c>
      <c r="Q86">
        <v>0</v>
      </c>
      <c r="R86">
        <v>66428.58</v>
      </c>
      <c r="S86">
        <v>12256.8</v>
      </c>
      <c r="T86">
        <v>0</v>
      </c>
      <c r="U86">
        <v>0</v>
      </c>
      <c r="V86">
        <v>11956.08</v>
      </c>
      <c r="W86">
        <v>0</v>
      </c>
      <c r="X86">
        <v>15067.44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2989.02</v>
      </c>
      <c r="AE86">
        <v>0</v>
      </c>
      <c r="AF86">
        <v>0</v>
      </c>
      <c r="AG86">
        <v>8320.9599999999991</v>
      </c>
      <c r="AH86">
        <v>1992.68</v>
      </c>
      <c r="AI86">
        <v>0</v>
      </c>
      <c r="AJ86">
        <v>215629.36</v>
      </c>
    </row>
    <row r="87" spans="1:36" x14ac:dyDescent="0.25">
      <c r="A87" t="s">
        <v>35</v>
      </c>
      <c r="B87">
        <v>0</v>
      </c>
      <c r="C87">
        <v>0</v>
      </c>
      <c r="D87">
        <v>27251.17</v>
      </c>
      <c r="E87">
        <v>0</v>
      </c>
      <c r="F87">
        <v>16816.75</v>
      </c>
      <c r="G87">
        <v>87709.84</v>
      </c>
      <c r="H87">
        <v>87181.74</v>
      </c>
      <c r="I87">
        <v>0</v>
      </c>
      <c r="J87">
        <v>0</v>
      </c>
      <c r="K87">
        <v>2977.35</v>
      </c>
      <c r="L87">
        <v>27187.17</v>
      </c>
      <c r="M87">
        <v>39399.99</v>
      </c>
      <c r="N87">
        <v>106613.27</v>
      </c>
      <c r="O87">
        <v>0</v>
      </c>
      <c r="P87">
        <v>79982.720000000001</v>
      </c>
      <c r="Q87">
        <v>121190.82</v>
      </c>
      <c r="R87">
        <v>21362.81</v>
      </c>
      <c r="S87">
        <v>0</v>
      </c>
      <c r="T87">
        <v>60525.72</v>
      </c>
      <c r="U87">
        <v>6117.82</v>
      </c>
      <c r="V87">
        <v>0</v>
      </c>
      <c r="W87">
        <v>2977.35</v>
      </c>
      <c r="X87">
        <v>6036.26</v>
      </c>
      <c r="Y87">
        <v>24247.919999999998</v>
      </c>
      <c r="Z87">
        <v>0</v>
      </c>
      <c r="AA87">
        <v>0</v>
      </c>
      <c r="AB87">
        <v>4140.92</v>
      </c>
      <c r="AC87">
        <v>0</v>
      </c>
      <c r="AD87">
        <v>0</v>
      </c>
      <c r="AE87">
        <v>3195.6</v>
      </c>
      <c r="AF87">
        <v>4132.92</v>
      </c>
      <c r="AG87">
        <v>0</v>
      </c>
      <c r="AH87">
        <v>0</v>
      </c>
      <c r="AI87">
        <v>0</v>
      </c>
      <c r="AJ87">
        <v>729048.14</v>
      </c>
    </row>
    <row r="88" spans="1:36" x14ac:dyDescent="0.25">
      <c r="A88" t="s">
        <v>1365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2019.46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2019.46</v>
      </c>
    </row>
    <row r="89" spans="1:36" x14ac:dyDescent="0.25">
      <c r="A89" t="s">
        <v>1366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1699.35</v>
      </c>
      <c r="AF89">
        <v>0</v>
      </c>
      <c r="AG89">
        <v>0</v>
      </c>
      <c r="AH89">
        <v>0</v>
      </c>
      <c r="AI89">
        <v>0</v>
      </c>
      <c r="AJ89">
        <v>1699.35</v>
      </c>
    </row>
    <row r="90" spans="1:36" x14ac:dyDescent="0.25">
      <c r="A90" t="s">
        <v>36</v>
      </c>
      <c r="B90">
        <v>0</v>
      </c>
      <c r="C90">
        <v>4912.38</v>
      </c>
      <c r="D90">
        <v>2405.19</v>
      </c>
      <c r="E90">
        <v>0</v>
      </c>
      <c r="F90">
        <v>0</v>
      </c>
      <c r="G90">
        <v>5143.5</v>
      </c>
      <c r="H90">
        <v>0</v>
      </c>
      <c r="I90">
        <v>2413.19</v>
      </c>
      <c r="J90">
        <v>2405.19</v>
      </c>
      <c r="K90">
        <v>0</v>
      </c>
      <c r="L90">
        <v>0</v>
      </c>
      <c r="M90">
        <v>0</v>
      </c>
      <c r="N90">
        <v>7521.57</v>
      </c>
      <c r="O90">
        <v>0</v>
      </c>
      <c r="P90">
        <v>12512.75</v>
      </c>
      <c r="Q90">
        <v>5143.5</v>
      </c>
      <c r="R90">
        <v>5017.58</v>
      </c>
      <c r="S90">
        <v>2437.59</v>
      </c>
      <c r="T90">
        <v>0</v>
      </c>
      <c r="U90">
        <v>0</v>
      </c>
      <c r="V90">
        <v>0</v>
      </c>
      <c r="W90">
        <v>903.73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801.73</v>
      </c>
      <c r="AG90">
        <v>0</v>
      </c>
      <c r="AH90">
        <v>0</v>
      </c>
      <c r="AI90">
        <v>0</v>
      </c>
      <c r="AJ90">
        <v>51617.9</v>
      </c>
    </row>
    <row r="91" spans="1:36" x14ac:dyDescent="0.25">
      <c r="A91" t="s">
        <v>37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5008.28</v>
      </c>
      <c r="J91">
        <v>0</v>
      </c>
      <c r="K91">
        <v>0</v>
      </c>
      <c r="L91">
        <v>3480.7</v>
      </c>
      <c r="M91">
        <v>1684.54</v>
      </c>
      <c r="N91">
        <v>8373.7999999999993</v>
      </c>
      <c r="O91">
        <v>0</v>
      </c>
      <c r="P91">
        <v>0</v>
      </c>
      <c r="Q91">
        <v>7011.04</v>
      </c>
      <c r="R91">
        <v>10753.96</v>
      </c>
      <c r="S91">
        <v>0</v>
      </c>
      <c r="T91">
        <v>3489.52</v>
      </c>
      <c r="U91">
        <v>0</v>
      </c>
      <c r="V91">
        <v>539.91999999999996</v>
      </c>
      <c r="W91">
        <v>0</v>
      </c>
      <c r="X91">
        <v>0</v>
      </c>
      <c r="Y91">
        <v>1648.46</v>
      </c>
      <c r="Z91">
        <v>4272.72</v>
      </c>
      <c r="AA91">
        <v>0</v>
      </c>
      <c r="AB91">
        <v>0</v>
      </c>
      <c r="AC91">
        <v>0</v>
      </c>
      <c r="AD91">
        <v>0</v>
      </c>
      <c r="AE91">
        <v>3320.88</v>
      </c>
      <c r="AF91">
        <v>0</v>
      </c>
      <c r="AG91">
        <v>688.92</v>
      </c>
      <c r="AH91">
        <v>0</v>
      </c>
      <c r="AI91">
        <v>0</v>
      </c>
      <c r="AJ91">
        <v>50272.74</v>
      </c>
    </row>
    <row r="92" spans="1:36" x14ac:dyDescent="0.25">
      <c r="A92" t="s">
        <v>38</v>
      </c>
      <c r="B92">
        <v>0</v>
      </c>
      <c r="C92">
        <v>0</v>
      </c>
      <c r="D92">
        <v>2034.18</v>
      </c>
      <c r="E92">
        <v>4880.4799999999996</v>
      </c>
      <c r="F92">
        <v>0</v>
      </c>
      <c r="G92">
        <v>0</v>
      </c>
      <c r="H92">
        <v>4262.28</v>
      </c>
      <c r="I92">
        <v>0</v>
      </c>
      <c r="J92">
        <v>0</v>
      </c>
      <c r="K92">
        <v>0</v>
      </c>
      <c r="L92">
        <v>0</v>
      </c>
      <c r="M92">
        <v>0</v>
      </c>
      <c r="N92">
        <v>3864.36</v>
      </c>
      <c r="O92">
        <v>0</v>
      </c>
      <c r="P92">
        <v>4079.48</v>
      </c>
      <c r="Q92">
        <v>2098.7399999999998</v>
      </c>
      <c r="R92">
        <v>6073.34</v>
      </c>
      <c r="S92">
        <v>0</v>
      </c>
      <c r="T92">
        <v>2034.18</v>
      </c>
      <c r="U92">
        <v>0</v>
      </c>
      <c r="V92">
        <v>0</v>
      </c>
      <c r="W92">
        <v>0</v>
      </c>
      <c r="X92">
        <v>0</v>
      </c>
      <c r="Y92">
        <v>3660.36</v>
      </c>
      <c r="Z92">
        <v>5783.34</v>
      </c>
      <c r="AA92">
        <v>0</v>
      </c>
      <c r="AB92">
        <v>0</v>
      </c>
      <c r="AC92">
        <v>0</v>
      </c>
      <c r="AD92">
        <v>0</v>
      </c>
      <c r="AE92">
        <v>610.05999999999995</v>
      </c>
      <c r="AF92">
        <v>0</v>
      </c>
      <c r="AG92">
        <v>0</v>
      </c>
      <c r="AH92">
        <v>0</v>
      </c>
      <c r="AI92">
        <v>0</v>
      </c>
      <c r="AJ92">
        <v>39380.800000000003</v>
      </c>
    </row>
    <row r="93" spans="1:36" x14ac:dyDescent="0.25">
      <c r="A93" t="s">
        <v>39</v>
      </c>
      <c r="B93">
        <v>0</v>
      </c>
      <c r="C93">
        <v>13931.37</v>
      </c>
      <c r="D93">
        <v>22159.17</v>
      </c>
      <c r="E93">
        <v>3827.82</v>
      </c>
      <c r="F93">
        <v>15787.76</v>
      </c>
      <c r="G93">
        <v>31097.05</v>
      </c>
      <c r="H93">
        <v>43146.53</v>
      </c>
      <c r="I93">
        <v>8095.64</v>
      </c>
      <c r="J93">
        <v>1913.91</v>
      </c>
      <c r="K93">
        <v>0</v>
      </c>
      <c r="L93">
        <v>0</v>
      </c>
      <c r="M93">
        <v>9985.5499999999993</v>
      </c>
      <c r="N93">
        <v>62493.21</v>
      </c>
      <c r="O93">
        <v>0</v>
      </c>
      <c r="P93">
        <v>31087.05</v>
      </c>
      <c r="Q93">
        <v>67260.33</v>
      </c>
      <c r="R93">
        <v>65629.38</v>
      </c>
      <c r="S93">
        <v>6042.93</v>
      </c>
      <c r="T93">
        <v>8063.64</v>
      </c>
      <c r="U93">
        <v>0</v>
      </c>
      <c r="V93">
        <v>637.97</v>
      </c>
      <c r="W93">
        <v>739.97</v>
      </c>
      <c r="X93">
        <v>5843.73</v>
      </c>
      <c r="Y93">
        <v>6071.73</v>
      </c>
      <c r="Z93">
        <v>16056.48</v>
      </c>
      <c r="AA93">
        <v>6065.73</v>
      </c>
      <c r="AB93">
        <v>2133.91</v>
      </c>
      <c r="AC93">
        <v>7687.64</v>
      </c>
      <c r="AD93">
        <v>5945.73</v>
      </c>
      <c r="AE93">
        <v>3186.12</v>
      </c>
      <c r="AF93">
        <v>2975.88</v>
      </c>
      <c r="AG93">
        <v>31014.18</v>
      </c>
      <c r="AH93">
        <v>2227.91</v>
      </c>
      <c r="AI93">
        <v>0</v>
      </c>
      <c r="AJ93">
        <v>481108.32</v>
      </c>
    </row>
    <row r="94" spans="1:36" x14ac:dyDescent="0.25">
      <c r="A94" t="s">
        <v>40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1351.22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1294.6600000000001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2645.88</v>
      </c>
    </row>
    <row r="95" spans="1:36" x14ac:dyDescent="0.25">
      <c r="A95" t="s">
        <v>41</v>
      </c>
      <c r="B95">
        <v>0</v>
      </c>
      <c r="C95">
        <v>4016.91</v>
      </c>
      <c r="D95">
        <v>3930.91</v>
      </c>
      <c r="E95">
        <v>1304.97</v>
      </c>
      <c r="F95">
        <v>0</v>
      </c>
      <c r="G95">
        <v>3930.91</v>
      </c>
      <c r="H95">
        <v>2792.74</v>
      </c>
      <c r="I95">
        <v>1304.97</v>
      </c>
      <c r="J95">
        <v>3922.91</v>
      </c>
      <c r="K95">
        <v>1304.97</v>
      </c>
      <c r="L95">
        <v>0</v>
      </c>
      <c r="M95">
        <v>4040.91</v>
      </c>
      <c r="N95">
        <v>17678.61</v>
      </c>
      <c r="O95">
        <v>0</v>
      </c>
      <c r="P95">
        <v>19982.55</v>
      </c>
      <c r="Q95">
        <v>33727.279999999999</v>
      </c>
      <c r="R95">
        <v>32412.31</v>
      </c>
      <c r="S95">
        <v>0</v>
      </c>
      <c r="T95">
        <v>6626.85</v>
      </c>
      <c r="U95">
        <v>0</v>
      </c>
      <c r="V95">
        <v>434.99</v>
      </c>
      <c r="W95">
        <v>0</v>
      </c>
      <c r="X95">
        <v>2609.94</v>
      </c>
      <c r="Y95">
        <v>1304.97</v>
      </c>
      <c r="Z95">
        <v>0</v>
      </c>
      <c r="AA95">
        <v>0</v>
      </c>
      <c r="AB95">
        <v>869.98</v>
      </c>
      <c r="AC95">
        <v>5251.88</v>
      </c>
      <c r="AD95">
        <v>1304.97</v>
      </c>
      <c r="AE95">
        <v>869.98</v>
      </c>
      <c r="AF95">
        <v>434.99</v>
      </c>
      <c r="AG95">
        <v>1304.97</v>
      </c>
      <c r="AH95">
        <v>869.98</v>
      </c>
      <c r="AI95">
        <v>0</v>
      </c>
      <c r="AJ95">
        <v>152234.45000000001</v>
      </c>
    </row>
    <row r="96" spans="1:36" x14ac:dyDescent="0.25">
      <c r="A96" t="s">
        <v>1367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1818.45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1818.45</v>
      </c>
    </row>
    <row r="97" spans="1:36" x14ac:dyDescent="0.25">
      <c r="A97" t="s">
        <v>1368</v>
      </c>
      <c r="B97">
        <v>0</v>
      </c>
      <c r="C97">
        <v>2315.15</v>
      </c>
      <c r="D97">
        <v>0</v>
      </c>
      <c r="E97">
        <v>2125.5500000000002</v>
      </c>
      <c r="F97">
        <v>6522.33</v>
      </c>
      <c r="G97">
        <v>23858.65</v>
      </c>
      <c r="H97">
        <v>0</v>
      </c>
      <c r="I97">
        <v>0</v>
      </c>
      <c r="J97">
        <v>6352.65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7143.05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1694.04</v>
      </c>
      <c r="AG97">
        <v>0</v>
      </c>
      <c r="AH97">
        <v>0</v>
      </c>
      <c r="AI97">
        <v>0</v>
      </c>
      <c r="AJ97">
        <v>50011.42</v>
      </c>
    </row>
    <row r="98" spans="1:36" x14ac:dyDescent="0.25">
      <c r="A98" t="s">
        <v>1369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1740.36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1740.36</v>
      </c>
    </row>
    <row r="99" spans="1:36" x14ac:dyDescent="0.25">
      <c r="A99" t="s">
        <v>1370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584.16999999999996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468.08</v>
      </c>
      <c r="AF99">
        <v>0</v>
      </c>
      <c r="AG99">
        <v>0</v>
      </c>
      <c r="AH99">
        <v>0</v>
      </c>
      <c r="AI99">
        <v>0</v>
      </c>
      <c r="AJ99">
        <v>1052.25</v>
      </c>
    </row>
    <row r="100" spans="1:36" x14ac:dyDescent="0.25">
      <c r="A100" t="s">
        <v>1371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205.53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205.53</v>
      </c>
    </row>
    <row r="101" spans="1:36" x14ac:dyDescent="0.25">
      <c r="A101" t="s">
        <v>1372</v>
      </c>
      <c r="B101">
        <v>0</v>
      </c>
      <c r="C101">
        <v>655.19000000000005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2085.33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2740.52</v>
      </c>
    </row>
    <row r="102" spans="1:36" x14ac:dyDescent="0.25">
      <c r="A102" t="s">
        <v>1373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1146.45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1146.45</v>
      </c>
    </row>
    <row r="103" spans="1:36" x14ac:dyDescent="0.25">
      <c r="A103" t="s">
        <v>1374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1204.8499999999999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1204.8499999999999</v>
      </c>
    </row>
    <row r="104" spans="1:36" x14ac:dyDescent="0.25">
      <c r="A104" t="s">
        <v>1375</v>
      </c>
      <c r="B104">
        <v>0</v>
      </c>
      <c r="C104">
        <v>0</v>
      </c>
      <c r="D104">
        <v>0</v>
      </c>
      <c r="E104">
        <v>0</v>
      </c>
      <c r="F104">
        <v>15476.33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15476.33</v>
      </c>
    </row>
    <row r="105" spans="1:36" x14ac:dyDescent="0.25">
      <c r="A105" t="s">
        <v>1292</v>
      </c>
      <c r="B105">
        <v>0</v>
      </c>
      <c r="C105">
        <v>0</v>
      </c>
      <c r="D105">
        <v>0</v>
      </c>
      <c r="E105">
        <v>0</v>
      </c>
      <c r="F105">
        <v>10752.34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10752.34</v>
      </c>
    </row>
    <row r="106" spans="1:36" x14ac:dyDescent="0.25">
      <c r="A106" t="s">
        <v>1376</v>
      </c>
      <c r="B106">
        <v>0</v>
      </c>
      <c r="C106">
        <v>0</v>
      </c>
      <c r="D106">
        <v>0</v>
      </c>
      <c r="E106">
        <v>0</v>
      </c>
      <c r="F106">
        <v>38639.629999999997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38639.629999999997</v>
      </c>
    </row>
    <row r="107" spans="1:36" x14ac:dyDescent="0.25">
      <c r="A107" t="s">
        <v>1377</v>
      </c>
      <c r="B107">
        <v>0</v>
      </c>
      <c r="C107">
        <v>0</v>
      </c>
      <c r="D107">
        <v>12333.94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11356.72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23690.66</v>
      </c>
    </row>
    <row r="108" spans="1:36" x14ac:dyDescent="0.25">
      <c r="A108" t="s">
        <v>1378</v>
      </c>
      <c r="B108">
        <v>0</v>
      </c>
      <c r="C108">
        <v>0</v>
      </c>
      <c r="D108">
        <v>16407.919999999998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16407.919999999998</v>
      </c>
    </row>
    <row r="109" spans="1:36" x14ac:dyDescent="0.25">
      <c r="A109" t="s">
        <v>1379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2367.31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2367.31</v>
      </c>
    </row>
    <row r="110" spans="1:36" x14ac:dyDescent="0.25">
      <c r="A110" t="s">
        <v>1380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5421.26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5421.26</v>
      </c>
    </row>
    <row r="111" spans="1:36" x14ac:dyDescent="0.25">
      <c r="A111" t="s">
        <v>1381</v>
      </c>
      <c r="B111">
        <v>0</v>
      </c>
      <c r="C111">
        <v>0</v>
      </c>
      <c r="D111">
        <v>0</v>
      </c>
      <c r="E111">
        <v>0</v>
      </c>
      <c r="F111">
        <v>24504.66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24504.66</v>
      </c>
    </row>
    <row r="112" spans="1:36" x14ac:dyDescent="0.25">
      <c r="A112" t="s">
        <v>1382</v>
      </c>
      <c r="B112">
        <v>0</v>
      </c>
      <c r="C112">
        <v>0</v>
      </c>
      <c r="D112">
        <v>0</v>
      </c>
      <c r="E112">
        <v>0</v>
      </c>
      <c r="F112">
        <v>24689.34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24689.34</v>
      </c>
    </row>
    <row r="113" spans="1:36" x14ac:dyDescent="0.25">
      <c r="A113" t="s">
        <v>1383</v>
      </c>
      <c r="B113">
        <v>0</v>
      </c>
      <c r="C113">
        <v>0</v>
      </c>
      <c r="D113">
        <v>15096.48</v>
      </c>
      <c r="E113">
        <v>0</v>
      </c>
      <c r="F113">
        <v>8159.63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23256.11</v>
      </c>
    </row>
    <row r="114" spans="1:36" x14ac:dyDescent="0.25">
      <c r="A114" t="s">
        <v>1384</v>
      </c>
      <c r="B114">
        <v>0</v>
      </c>
      <c r="C114">
        <v>0</v>
      </c>
      <c r="D114">
        <v>7282.51</v>
      </c>
      <c r="E114">
        <v>0</v>
      </c>
      <c r="F114">
        <v>27840.13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24460.92</v>
      </c>
      <c r="R114">
        <v>0</v>
      </c>
      <c r="S114">
        <v>0</v>
      </c>
      <c r="T114">
        <v>0</v>
      </c>
      <c r="U114">
        <v>35446.22</v>
      </c>
      <c r="V114">
        <v>0</v>
      </c>
      <c r="W114">
        <v>0</v>
      </c>
      <c r="X114">
        <v>0</v>
      </c>
      <c r="Y114">
        <v>0</v>
      </c>
      <c r="Z114">
        <v>68222.880000000005</v>
      </c>
      <c r="AA114">
        <v>37601.1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200853.76000000001</v>
      </c>
    </row>
    <row r="115" spans="1:36" x14ac:dyDescent="0.25">
      <c r="A115" t="s">
        <v>1385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1697.46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1697.46</v>
      </c>
    </row>
    <row r="116" spans="1:36" x14ac:dyDescent="0.25">
      <c r="A116" t="s">
        <v>1386</v>
      </c>
      <c r="B116">
        <v>0</v>
      </c>
      <c r="C116">
        <v>0</v>
      </c>
      <c r="D116">
        <v>0</v>
      </c>
      <c r="E116">
        <v>0</v>
      </c>
      <c r="F116">
        <v>4414.3999999999996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12645.74</v>
      </c>
      <c r="V116">
        <v>0</v>
      </c>
      <c r="W116">
        <v>0</v>
      </c>
      <c r="X116">
        <v>0</v>
      </c>
      <c r="Y116">
        <v>0</v>
      </c>
      <c r="Z116">
        <v>15727.72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32787.86</v>
      </c>
    </row>
    <row r="117" spans="1:36" x14ac:dyDescent="0.25">
      <c r="A117" t="s">
        <v>43</v>
      </c>
      <c r="B117">
        <v>0</v>
      </c>
      <c r="C117">
        <v>0</v>
      </c>
      <c r="D117">
        <v>25533.46</v>
      </c>
      <c r="E117">
        <v>0</v>
      </c>
      <c r="F117">
        <v>6581.33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73131.149999999994</v>
      </c>
      <c r="R117">
        <v>0</v>
      </c>
      <c r="S117">
        <v>0</v>
      </c>
      <c r="T117">
        <v>0</v>
      </c>
      <c r="U117">
        <v>35011.449999999997</v>
      </c>
      <c r="V117">
        <v>0</v>
      </c>
      <c r="W117">
        <v>0</v>
      </c>
      <c r="X117">
        <v>0</v>
      </c>
      <c r="Y117">
        <v>0</v>
      </c>
      <c r="Z117">
        <v>85558.27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225815.66</v>
      </c>
    </row>
    <row r="118" spans="1:36" x14ac:dyDescent="0.25">
      <c r="A118" t="s">
        <v>1387</v>
      </c>
      <c r="B118">
        <v>0</v>
      </c>
      <c r="C118">
        <v>30677</v>
      </c>
      <c r="D118">
        <v>0</v>
      </c>
      <c r="E118">
        <v>0</v>
      </c>
      <c r="F118">
        <v>0</v>
      </c>
      <c r="G118">
        <v>15451.62</v>
      </c>
      <c r="H118">
        <v>0</v>
      </c>
      <c r="I118">
        <v>0</v>
      </c>
      <c r="J118">
        <v>16311.08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61903.74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124343.44</v>
      </c>
    </row>
    <row r="119" spans="1:36" x14ac:dyDescent="0.25">
      <c r="A119" t="s">
        <v>1388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171.94</v>
      </c>
      <c r="AF119">
        <v>0</v>
      </c>
      <c r="AG119">
        <v>0</v>
      </c>
      <c r="AH119">
        <v>0</v>
      </c>
      <c r="AI119">
        <v>0</v>
      </c>
      <c r="AJ119">
        <v>171.94</v>
      </c>
    </row>
    <row r="120" spans="1:36" x14ac:dyDescent="0.25">
      <c r="A120" t="s">
        <v>1293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1386.08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1386.08</v>
      </c>
    </row>
    <row r="121" spans="1:36" x14ac:dyDescent="0.25">
      <c r="A121" t="s">
        <v>1389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3024.9</v>
      </c>
      <c r="AA121">
        <v>0</v>
      </c>
      <c r="AB121">
        <v>0</v>
      </c>
      <c r="AC121">
        <v>0</v>
      </c>
      <c r="AD121">
        <v>0</v>
      </c>
      <c r="AE121">
        <v>381.81</v>
      </c>
      <c r="AF121">
        <v>0</v>
      </c>
      <c r="AG121">
        <v>0</v>
      </c>
      <c r="AH121">
        <v>0</v>
      </c>
      <c r="AI121">
        <v>0</v>
      </c>
      <c r="AJ121">
        <v>3406.71</v>
      </c>
    </row>
    <row r="122" spans="1:36" x14ac:dyDescent="0.25">
      <c r="A122" t="s">
        <v>1306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1760.92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1760.92</v>
      </c>
    </row>
    <row r="123" spans="1:36" x14ac:dyDescent="0.25">
      <c r="A123" t="s">
        <v>1390</v>
      </c>
      <c r="B123">
        <v>0</v>
      </c>
      <c r="C123">
        <v>0</v>
      </c>
      <c r="D123">
        <v>0</v>
      </c>
      <c r="E123">
        <v>0</v>
      </c>
      <c r="F123">
        <v>3448.51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3430.66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6879.17</v>
      </c>
    </row>
    <row r="124" spans="1:36" x14ac:dyDescent="0.25">
      <c r="A124" t="s">
        <v>1391</v>
      </c>
      <c r="B124">
        <v>0</v>
      </c>
      <c r="C124">
        <v>2552.11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2552.11</v>
      </c>
    </row>
    <row r="125" spans="1:36" x14ac:dyDescent="0.25">
      <c r="A125" t="s">
        <v>1392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1157.78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1157.78</v>
      </c>
    </row>
    <row r="126" spans="1:36" x14ac:dyDescent="0.25">
      <c r="A126" t="s">
        <v>1393</v>
      </c>
      <c r="B126">
        <v>0</v>
      </c>
      <c r="C126">
        <v>2679</v>
      </c>
      <c r="D126">
        <v>0</v>
      </c>
      <c r="E126">
        <v>7137</v>
      </c>
      <c r="F126">
        <v>0</v>
      </c>
      <c r="G126">
        <v>0</v>
      </c>
      <c r="H126">
        <v>0</v>
      </c>
      <c r="I126">
        <v>0</v>
      </c>
      <c r="J126">
        <v>2679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2679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15174</v>
      </c>
    </row>
    <row r="127" spans="1:36" x14ac:dyDescent="0.25">
      <c r="A127" t="s">
        <v>1394</v>
      </c>
      <c r="B127">
        <v>0</v>
      </c>
      <c r="C127">
        <v>4291.1099999999997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4291.1099999999997</v>
      </c>
    </row>
    <row r="128" spans="1:36" x14ac:dyDescent="0.25">
      <c r="A128" t="s">
        <v>44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3824.95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3824.95</v>
      </c>
    </row>
    <row r="129" spans="1:36" x14ac:dyDescent="0.25">
      <c r="A129" t="s">
        <v>1395</v>
      </c>
      <c r="B129">
        <v>0</v>
      </c>
      <c r="C129">
        <v>0</v>
      </c>
      <c r="D129">
        <v>0</v>
      </c>
      <c r="E129">
        <v>0</v>
      </c>
      <c r="F129">
        <v>7540.34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3654.83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11195.17</v>
      </c>
    </row>
    <row r="130" spans="1:36" x14ac:dyDescent="0.25">
      <c r="A130" t="s">
        <v>1396</v>
      </c>
      <c r="B130">
        <v>0</v>
      </c>
      <c r="C130">
        <v>0</v>
      </c>
      <c r="D130">
        <v>0</v>
      </c>
      <c r="E130">
        <v>0</v>
      </c>
      <c r="F130">
        <v>1068.95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1326.24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2395.19</v>
      </c>
    </row>
    <row r="131" spans="1:36" x14ac:dyDescent="0.25">
      <c r="A131" t="s">
        <v>1397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1374.45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1374.45</v>
      </c>
    </row>
    <row r="132" spans="1:36" x14ac:dyDescent="0.25">
      <c r="A132" t="s">
        <v>1398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283.66000000000003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1426.3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1709.96</v>
      </c>
    </row>
    <row r="133" spans="1:36" x14ac:dyDescent="0.25">
      <c r="A133" t="s">
        <v>45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222.95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1114.75</v>
      </c>
      <c r="V133">
        <v>0</v>
      </c>
      <c r="W133">
        <v>0</v>
      </c>
      <c r="X133">
        <v>0</v>
      </c>
      <c r="Y133">
        <v>0</v>
      </c>
      <c r="Z133">
        <v>3352.25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4689.95</v>
      </c>
    </row>
    <row r="134" spans="1:36" x14ac:dyDescent="0.25">
      <c r="A134" t="s">
        <v>46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366.03</v>
      </c>
      <c r="AI134">
        <v>0</v>
      </c>
      <c r="AJ134">
        <v>366.03</v>
      </c>
    </row>
    <row r="135" spans="1:36" x14ac:dyDescent="0.25">
      <c r="A135" t="s">
        <v>1294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1333.83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1333.83</v>
      </c>
    </row>
    <row r="136" spans="1:36" x14ac:dyDescent="0.25">
      <c r="A136" t="s">
        <v>1399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1317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1317</v>
      </c>
    </row>
    <row r="137" spans="1:36" x14ac:dyDescent="0.25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2316.04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2316.04</v>
      </c>
    </row>
    <row r="138" spans="1:36" x14ac:dyDescent="0.25">
      <c r="A138" t="s">
        <v>48</v>
      </c>
      <c r="B138">
        <v>0</v>
      </c>
      <c r="C138">
        <v>465.45</v>
      </c>
      <c r="D138">
        <v>457.45</v>
      </c>
      <c r="E138">
        <v>0</v>
      </c>
      <c r="F138">
        <v>0</v>
      </c>
      <c r="G138">
        <v>783.69</v>
      </c>
      <c r="H138">
        <v>0</v>
      </c>
      <c r="I138">
        <v>0</v>
      </c>
      <c r="J138">
        <v>182.98</v>
      </c>
      <c r="K138">
        <v>0</v>
      </c>
      <c r="L138">
        <v>0</v>
      </c>
      <c r="M138">
        <v>91.49</v>
      </c>
      <c r="N138">
        <v>0</v>
      </c>
      <c r="O138">
        <v>0</v>
      </c>
      <c r="P138">
        <v>996.46</v>
      </c>
      <c r="Q138">
        <v>506.23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793.62</v>
      </c>
      <c r="AF138">
        <v>0</v>
      </c>
      <c r="AG138">
        <v>0</v>
      </c>
      <c r="AH138">
        <v>0</v>
      </c>
      <c r="AI138">
        <v>0</v>
      </c>
      <c r="AJ138">
        <v>4277.37</v>
      </c>
    </row>
    <row r="139" spans="1:36" x14ac:dyDescent="0.25">
      <c r="A139" t="s">
        <v>1400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1512.9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1512.9</v>
      </c>
      <c r="U139">
        <v>0</v>
      </c>
      <c r="V139">
        <v>0</v>
      </c>
      <c r="W139">
        <v>0</v>
      </c>
      <c r="X139">
        <v>0</v>
      </c>
      <c r="Y139">
        <v>1512.9</v>
      </c>
      <c r="Z139">
        <v>0</v>
      </c>
      <c r="AA139">
        <v>3376.04</v>
      </c>
      <c r="AB139">
        <v>0</v>
      </c>
      <c r="AC139">
        <v>1520.9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9435.64</v>
      </c>
    </row>
    <row r="140" spans="1:36" x14ac:dyDescent="0.25">
      <c r="A140" t="s">
        <v>49</v>
      </c>
      <c r="B140">
        <v>0</v>
      </c>
      <c r="C140">
        <v>0</v>
      </c>
      <c r="D140">
        <v>2274.9</v>
      </c>
      <c r="E140">
        <v>0</v>
      </c>
      <c r="F140">
        <v>75418.06</v>
      </c>
      <c r="G140">
        <v>3033.2</v>
      </c>
      <c r="H140">
        <v>0</v>
      </c>
      <c r="I140">
        <v>0</v>
      </c>
      <c r="J140">
        <v>303.32</v>
      </c>
      <c r="K140">
        <v>0</v>
      </c>
      <c r="L140">
        <v>0</v>
      </c>
      <c r="M140">
        <v>0</v>
      </c>
      <c r="N140">
        <v>0</v>
      </c>
      <c r="O140">
        <v>766.3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758.3</v>
      </c>
      <c r="Y140">
        <v>0</v>
      </c>
      <c r="Z140">
        <v>0</v>
      </c>
      <c r="AA140">
        <v>0</v>
      </c>
      <c r="AB140">
        <v>0</v>
      </c>
      <c r="AC140">
        <v>2376.16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84930.240000000005</v>
      </c>
    </row>
    <row r="141" spans="1:36" x14ac:dyDescent="0.25">
      <c r="A141" t="s">
        <v>50</v>
      </c>
      <c r="B141">
        <v>0</v>
      </c>
      <c r="C141">
        <v>0</v>
      </c>
      <c r="D141">
        <v>1516.7</v>
      </c>
      <c r="E141">
        <v>0</v>
      </c>
      <c r="F141">
        <v>3033.4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790.75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158.02000000000001</v>
      </c>
      <c r="AF141">
        <v>0</v>
      </c>
      <c r="AG141">
        <v>0</v>
      </c>
      <c r="AH141">
        <v>0</v>
      </c>
      <c r="AI141">
        <v>0</v>
      </c>
      <c r="AJ141">
        <v>5498.87</v>
      </c>
    </row>
    <row r="142" spans="1:36" x14ac:dyDescent="0.25">
      <c r="A142" t="s">
        <v>51</v>
      </c>
      <c r="B142">
        <v>0</v>
      </c>
      <c r="C142">
        <v>3377.4</v>
      </c>
      <c r="D142">
        <v>7896.6</v>
      </c>
      <c r="E142">
        <v>0</v>
      </c>
      <c r="F142">
        <v>6761.15</v>
      </c>
      <c r="G142">
        <v>2251.6</v>
      </c>
      <c r="H142">
        <v>0</v>
      </c>
      <c r="I142">
        <v>0</v>
      </c>
      <c r="J142">
        <v>1350.96</v>
      </c>
      <c r="K142">
        <v>0</v>
      </c>
      <c r="L142">
        <v>0</v>
      </c>
      <c r="M142">
        <v>1125.8</v>
      </c>
      <c r="N142">
        <v>0</v>
      </c>
      <c r="O142">
        <v>0</v>
      </c>
      <c r="P142">
        <v>0</v>
      </c>
      <c r="Q142">
        <v>3377.4</v>
      </c>
      <c r="R142">
        <v>1125.8</v>
      </c>
      <c r="S142">
        <v>2316.4</v>
      </c>
      <c r="T142">
        <v>2251.6</v>
      </c>
      <c r="U142">
        <v>2251.6</v>
      </c>
      <c r="V142">
        <v>0</v>
      </c>
      <c r="W142">
        <v>0</v>
      </c>
      <c r="X142">
        <v>1125.8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781.28</v>
      </c>
      <c r="AF142">
        <v>225.16</v>
      </c>
      <c r="AG142">
        <v>0</v>
      </c>
      <c r="AH142">
        <v>0</v>
      </c>
      <c r="AI142">
        <v>0</v>
      </c>
      <c r="AJ142">
        <v>36218.550000000003</v>
      </c>
    </row>
    <row r="143" spans="1:36" x14ac:dyDescent="0.25">
      <c r="A143" t="s">
        <v>1401</v>
      </c>
      <c r="B143">
        <v>0</v>
      </c>
      <c r="C143">
        <v>0</v>
      </c>
      <c r="D143">
        <v>0</v>
      </c>
      <c r="E143">
        <v>0</v>
      </c>
      <c r="F143">
        <v>1020.45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1020.45</v>
      </c>
    </row>
    <row r="144" spans="1:36" x14ac:dyDescent="0.25">
      <c r="A144" t="s">
        <v>52</v>
      </c>
      <c r="B144">
        <v>0</v>
      </c>
      <c r="C144">
        <v>0</v>
      </c>
      <c r="D144">
        <v>1147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2294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1155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4596</v>
      </c>
    </row>
    <row r="145" spans="1:36" x14ac:dyDescent="0.25">
      <c r="A145" t="s">
        <v>1402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1029.55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1029.55</v>
      </c>
    </row>
    <row r="146" spans="1:36" x14ac:dyDescent="0.25">
      <c r="A146" t="s">
        <v>53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6327.4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6327.4</v>
      </c>
    </row>
    <row r="147" spans="1:36" x14ac:dyDescent="0.25">
      <c r="A147" t="s">
        <v>54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421.3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421.3</v>
      </c>
    </row>
    <row r="148" spans="1:36" x14ac:dyDescent="0.25">
      <c r="A148" t="s">
        <v>1403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1359.05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1359.05</v>
      </c>
    </row>
    <row r="149" spans="1:36" x14ac:dyDescent="0.25">
      <c r="A149" t="s">
        <v>1404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1675.49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1675.49</v>
      </c>
    </row>
    <row r="150" spans="1:36" x14ac:dyDescent="0.25">
      <c r="A150" t="s">
        <v>1405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3283.74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3283.74</v>
      </c>
    </row>
    <row r="151" spans="1:36" x14ac:dyDescent="0.25">
      <c r="A151" t="s">
        <v>1406</v>
      </c>
      <c r="B151">
        <v>0</v>
      </c>
      <c r="C151">
        <v>0</v>
      </c>
      <c r="D151">
        <v>2198.88</v>
      </c>
      <c r="E151">
        <v>0</v>
      </c>
      <c r="F151">
        <v>11002.4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6604.64</v>
      </c>
      <c r="R151">
        <v>4397.76</v>
      </c>
      <c r="S151">
        <v>2231.2800000000002</v>
      </c>
      <c r="T151">
        <v>0</v>
      </c>
      <c r="U151">
        <v>6596.64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1099.44</v>
      </c>
      <c r="AF151">
        <v>0</v>
      </c>
      <c r="AG151">
        <v>0</v>
      </c>
      <c r="AH151">
        <v>0</v>
      </c>
      <c r="AI151">
        <v>0</v>
      </c>
      <c r="AJ151">
        <v>34131.040000000001</v>
      </c>
    </row>
    <row r="152" spans="1:36" x14ac:dyDescent="0.25">
      <c r="A152" t="s">
        <v>55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11526.86</v>
      </c>
      <c r="AA152">
        <v>0</v>
      </c>
      <c r="AB152">
        <v>0</v>
      </c>
      <c r="AC152">
        <v>4946.5</v>
      </c>
      <c r="AD152">
        <v>0</v>
      </c>
      <c r="AE152">
        <v>1272.55</v>
      </c>
      <c r="AF152">
        <v>0</v>
      </c>
      <c r="AG152">
        <v>0</v>
      </c>
      <c r="AH152">
        <v>0</v>
      </c>
      <c r="AI152">
        <v>0</v>
      </c>
      <c r="AJ152">
        <v>17745.91</v>
      </c>
    </row>
    <row r="153" spans="1:36" x14ac:dyDescent="0.25">
      <c r="A153" t="s">
        <v>56</v>
      </c>
      <c r="B153">
        <v>0</v>
      </c>
      <c r="C153">
        <v>0</v>
      </c>
      <c r="D153">
        <v>0</v>
      </c>
      <c r="E153">
        <v>0</v>
      </c>
      <c r="F153">
        <v>4827.5600000000004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4591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22975.7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32394.26</v>
      </c>
    </row>
    <row r="154" spans="1:36" x14ac:dyDescent="0.25">
      <c r="A154" t="s">
        <v>1307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2928.54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2928.54</v>
      </c>
    </row>
    <row r="155" spans="1:36" x14ac:dyDescent="0.25">
      <c r="A155" t="s">
        <v>1407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2077.04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2077.04</v>
      </c>
    </row>
    <row r="156" spans="1:36" x14ac:dyDescent="0.25">
      <c r="A156" t="s">
        <v>57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4835.1400000000003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11590.44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16425.580000000002</v>
      </c>
    </row>
    <row r="157" spans="1:36" x14ac:dyDescent="0.25">
      <c r="A157" t="s">
        <v>1408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3227.86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3227.86</v>
      </c>
    </row>
    <row r="158" spans="1:36" x14ac:dyDescent="0.25">
      <c r="A158" t="s">
        <v>1409</v>
      </c>
      <c r="B158">
        <v>0</v>
      </c>
      <c r="C158">
        <v>1544.8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3089.6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4634.3999999999996</v>
      </c>
    </row>
    <row r="159" spans="1:36" x14ac:dyDescent="0.25">
      <c r="A159" t="s">
        <v>1410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2303.7199999999998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2303.7199999999998</v>
      </c>
    </row>
    <row r="160" spans="1:36" x14ac:dyDescent="0.25">
      <c r="A160" t="s">
        <v>58</v>
      </c>
      <c r="B160">
        <v>0</v>
      </c>
      <c r="C160">
        <v>6409.2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3032.6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1872.3</v>
      </c>
      <c r="AF160">
        <v>0</v>
      </c>
      <c r="AG160">
        <v>0</v>
      </c>
      <c r="AH160">
        <v>0</v>
      </c>
      <c r="AI160">
        <v>0</v>
      </c>
      <c r="AJ160">
        <v>11314.1</v>
      </c>
    </row>
    <row r="161" spans="1:36" x14ac:dyDescent="0.25">
      <c r="A161" t="s">
        <v>1411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306.58</v>
      </c>
      <c r="AH161">
        <v>0</v>
      </c>
      <c r="AI161">
        <v>0</v>
      </c>
      <c r="AJ161">
        <v>306.58</v>
      </c>
    </row>
    <row r="162" spans="1:36" x14ac:dyDescent="0.25">
      <c r="A162" t="s">
        <v>1412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665.41</v>
      </c>
      <c r="AF162">
        <v>0</v>
      </c>
      <c r="AG162">
        <v>0</v>
      </c>
      <c r="AH162">
        <v>0</v>
      </c>
      <c r="AI162">
        <v>0</v>
      </c>
      <c r="AJ162">
        <v>665.41</v>
      </c>
    </row>
    <row r="163" spans="1:36" x14ac:dyDescent="0.25">
      <c r="A163" t="s">
        <v>1295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1886.2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1886.2</v>
      </c>
    </row>
    <row r="164" spans="1:36" x14ac:dyDescent="0.25">
      <c r="A164" t="s">
        <v>1413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1651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1651</v>
      </c>
    </row>
    <row r="165" spans="1:36" x14ac:dyDescent="0.25">
      <c r="A165" t="s">
        <v>59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959.76</v>
      </c>
      <c r="AF165">
        <v>0</v>
      </c>
      <c r="AG165">
        <v>0</v>
      </c>
      <c r="AH165">
        <v>0</v>
      </c>
      <c r="AI165">
        <v>0</v>
      </c>
      <c r="AJ165">
        <v>959.76</v>
      </c>
    </row>
    <row r="166" spans="1:36" x14ac:dyDescent="0.25">
      <c r="A166" t="s">
        <v>60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4097.96</v>
      </c>
      <c r="L166">
        <v>0</v>
      </c>
      <c r="M166">
        <v>0</v>
      </c>
      <c r="N166">
        <v>4169.96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4226.32</v>
      </c>
      <c r="AA166">
        <v>0</v>
      </c>
      <c r="AB166">
        <v>0</v>
      </c>
      <c r="AC166">
        <v>0</v>
      </c>
      <c r="AD166">
        <v>0</v>
      </c>
      <c r="AE166">
        <v>3303.88</v>
      </c>
      <c r="AF166">
        <v>0</v>
      </c>
      <c r="AG166">
        <v>0</v>
      </c>
      <c r="AH166">
        <v>0</v>
      </c>
      <c r="AI166">
        <v>0</v>
      </c>
      <c r="AJ166">
        <v>15798.12</v>
      </c>
    </row>
    <row r="167" spans="1:36" x14ac:dyDescent="0.25">
      <c r="A167" t="s">
        <v>61</v>
      </c>
      <c r="B167">
        <v>0</v>
      </c>
      <c r="C167">
        <v>0</v>
      </c>
      <c r="D167">
        <v>3518.2</v>
      </c>
      <c r="E167">
        <v>0</v>
      </c>
      <c r="F167">
        <v>11326.8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3569.44</v>
      </c>
      <c r="N167">
        <v>0</v>
      </c>
      <c r="O167">
        <v>0</v>
      </c>
      <c r="P167">
        <v>7007.32</v>
      </c>
      <c r="Q167">
        <v>3470.88</v>
      </c>
      <c r="R167">
        <v>0</v>
      </c>
      <c r="S167">
        <v>0</v>
      </c>
      <c r="T167">
        <v>0</v>
      </c>
      <c r="U167">
        <v>3447.1</v>
      </c>
      <c r="V167">
        <v>0</v>
      </c>
      <c r="W167">
        <v>0</v>
      </c>
      <c r="X167">
        <v>0</v>
      </c>
      <c r="Y167">
        <v>0</v>
      </c>
      <c r="Z167">
        <v>7829.4</v>
      </c>
      <c r="AA167">
        <v>0</v>
      </c>
      <c r="AB167">
        <v>0</v>
      </c>
      <c r="AC167">
        <v>0</v>
      </c>
      <c r="AD167">
        <v>0</v>
      </c>
      <c r="AE167">
        <v>1897.84</v>
      </c>
      <c r="AF167">
        <v>0</v>
      </c>
      <c r="AG167">
        <v>0</v>
      </c>
      <c r="AH167">
        <v>0</v>
      </c>
      <c r="AI167">
        <v>0</v>
      </c>
      <c r="AJ167">
        <v>42066.98</v>
      </c>
    </row>
    <row r="168" spans="1:36" x14ac:dyDescent="0.25">
      <c r="A168" t="s">
        <v>62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252.87</v>
      </c>
      <c r="AF168">
        <v>0</v>
      </c>
      <c r="AG168">
        <v>0</v>
      </c>
      <c r="AH168">
        <v>0</v>
      </c>
      <c r="AI168">
        <v>0</v>
      </c>
      <c r="AJ168">
        <v>252.87</v>
      </c>
    </row>
    <row r="169" spans="1:36" x14ac:dyDescent="0.25">
      <c r="A169" t="s">
        <v>1414</v>
      </c>
      <c r="B169">
        <v>0</v>
      </c>
      <c r="C169">
        <v>0</v>
      </c>
      <c r="D169">
        <v>0</v>
      </c>
      <c r="E169">
        <v>0</v>
      </c>
      <c r="F169">
        <v>911.48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911.48</v>
      </c>
    </row>
    <row r="170" spans="1:36" x14ac:dyDescent="0.25">
      <c r="A170" t="s">
        <v>63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1549.28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1549.28</v>
      </c>
    </row>
    <row r="171" spans="1:36" x14ac:dyDescent="0.25">
      <c r="A171" t="s">
        <v>64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1440.28</v>
      </c>
      <c r="N171">
        <v>360.07</v>
      </c>
      <c r="O171">
        <v>0</v>
      </c>
      <c r="P171">
        <v>0</v>
      </c>
      <c r="Q171">
        <v>0</v>
      </c>
      <c r="R171">
        <v>0</v>
      </c>
      <c r="S171">
        <v>1480.68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1440.28</v>
      </c>
      <c r="Z171">
        <v>1448.28</v>
      </c>
      <c r="AA171">
        <v>1448.28</v>
      </c>
      <c r="AB171">
        <v>0</v>
      </c>
      <c r="AC171">
        <v>7241.4</v>
      </c>
      <c r="AD171">
        <v>0</v>
      </c>
      <c r="AE171">
        <v>0</v>
      </c>
      <c r="AF171">
        <v>0</v>
      </c>
      <c r="AG171">
        <v>360.07</v>
      </c>
      <c r="AH171">
        <v>0</v>
      </c>
      <c r="AI171">
        <v>0</v>
      </c>
      <c r="AJ171">
        <v>15219.34</v>
      </c>
    </row>
    <row r="172" spans="1:36" x14ac:dyDescent="0.25">
      <c r="A172" t="s">
        <v>65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1734.48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2109.5</v>
      </c>
      <c r="S172">
        <v>0</v>
      </c>
      <c r="T172">
        <v>0</v>
      </c>
      <c r="U172">
        <v>1816.04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5660.02</v>
      </c>
    </row>
    <row r="173" spans="1:36" x14ac:dyDescent="0.25">
      <c r="A173" t="s">
        <v>1415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903.44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903.44</v>
      </c>
    </row>
    <row r="174" spans="1:36" x14ac:dyDescent="0.25">
      <c r="A174" t="s">
        <v>66</v>
      </c>
      <c r="B174">
        <v>0</v>
      </c>
      <c r="C174">
        <v>1027.8800000000001</v>
      </c>
      <c r="D174">
        <v>0</v>
      </c>
      <c r="E174">
        <v>0</v>
      </c>
      <c r="F174">
        <v>2055.7600000000002</v>
      </c>
      <c r="G174">
        <v>0</v>
      </c>
      <c r="H174">
        <v>0</v>
      </c>
      <c r="I174">
        <v>1035.8800000000001</v>
      </c>
      <c r="J174">
        <v>0</v>
      </c>
      <c r="K174">
        <v>1027.8800000000001</v>
      </c>
      <c r="L174">
        <v>0</v>
      </c>
      <c r="M174">
        <v>0</v>
      </c>
      <c r="N174">
        <v>0</v>
      </c>
      <c r="O174">
        <v>0</v>
      </c>
      <c r="P174">
        <v>1027.8800000000001</v>
      </c>
      <c r="Q174">
        <v>1035.8800000000001</v>
      </c>
      <c r="R174">
        <v>0</v>
      </c>
      <c r="S174">
        <v>1068.28</v>
      </c>
      <c r="T174">
        <v>0</v>
      </c>
      <c r="U174">
        <v>0</v>
      </c>
      <c r="V174">
        <v>0</v>
      </c>
      <c r="W174">
        <v>256.97000000000003</v>
      </c>
      <c r="X174">
        <v>0</v>
      </c>
      <c r="Y174">
        <v>2055.7600000000002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1397.96</v>
      </c>
      <c r="AF174">
        <v>0</v>
      </c>
      <c r="AG174">
        <v>0</v>
      </c>
      <c r="AH174">
        <v>0</v>
      </c>
      <c r="AI174">
        <v>0</v>
      </c>
      <c r="AJ174">
        <v>11990.13</v>
      </c>
    </row>
    <row r="175" spans="1:36" x14ac:dyDescent="0.25">
      <c r="A175" t="s">
        <v>67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1030.24</v>
      </c>
      <c r="Q175">
        <v>1038.24</v>
      </c>
      <c r="R175">
        <v>0</v>
      </c>
      <c r="S175">
        <v>0</v>
      </c>
      <c r="T175">
        <v>4120.96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6189.44</v>
      </c>
    </row>
    <row r="176" spans="1:36" x14ac:dyDescent="0.25">
      <c r="A176" t="s">
        <v>68</v>
      </c>
      <c r="B176">
        <v>0</v>
      </c>
      <c r="C176">
        <v>20234.28</v>
      </c>
      <c r="D176">
        <v>0</v>
      </c>
      <c r="E176">
        <v>0</v>
      </c>
      <c r="F176">
        <v>1812.04</v>
      </c>
      <c r="G176">
        <v>0</v>
      </c>
      <c r="H176">
        <v>21300.84</v>
      </c>
      <c r="I176">
        <v>0</v>
      </c>
      <c r="J176">
        <v>0</v>
      </c>
      <c r="K176">
        <v>0</v>
      </c>
      <c r="L176">
        <v>0</v>
      </c>
      <c r="M176">
        <v>8981.2999999999993</v>
      </c>
      <c r="N176">
        <v>7021.92</v>
      </c>
      <c r="O176">
        <v>0</v>
      </c>
      <c r="P176">
        <v>0</v>
      </c>
      <c r="Q176">
        <v>71956.800000000003</v>
      </c>
      <c r="R176">
        <v>0</v>
      </c>
      <c r="S176">
        <v>0</v>
      </c>
      <c r="T176">
        <v>63197.279999999999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877.74</v>
      </c>
      <c r="AC176">
        <v>0</v>
      </c>
      <c r="AD176">
        <v>5266.44</v>
      </c>
      <c r="AE176">
        <v>0</v>
      </c>
      <c r="AF176">
        <v>5724.73</v>
      </c>
      <c r="AG176">
        <v>0</v>
      </c>
      <c r="AH176">
        <v>1316.61</v>
      </c>
      <c r="AI176">
        <v>0</v>
      </c>
      <c r="AJ176">
        <v>207689.98</v>
      </c>
    </row>
    <row r="177" spans="1:36" x14ac:dyDescent="0.25">
      <c r="A177" t="s">
        <v>69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2983.68</v>
      </c>
      <c r="Z177">
        <v>0</v>
      </c>
      <c r="AA177">
        <v>0</v>
      </c>
      <c r="AB177">
        <v>0</v>
      </c>
      <c r="AC177">
        <v>4499.5200000000004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7483.2</v>
      </c>
    </row>
    <row r="178" spans="1:36" x14ac:dyDescent="0.25">
      <c r="A178" t="s">
        <v>70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2020.08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20212.8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22232.880000000001</v>
      </c>
    </row>
    <row r="179" spans="1:36" x14ac:dyDescent="0.25">
      <c r="A179" t="s">
        <v>1416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1347.6</v>
      </c>
      <c r="M179">
        <v>0</v>
      </c>
      <c r="N179">
        <v>1347.6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465.2</v>
      </c>
      <c r="AH179">
        <v>0</v>
      </c>
      <c r="AI179">
        <v>0</v>
      </c>
      <c r="AJ179">
        <v>3160.4</v>
      </c>
    </row>
    <row r="180" spans="1:36" x14ac:dyDescent="0.25">
      <c r="A180" t="s">
        <v>71</v>
      </c>
      <c r="B180">
        <v>0</v>
      </c>
      <c r="C180">
        <v>0</v>
      </c>
      <c r="D180">
        <v>1502.1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18228.09</v>
      </c>
      <c r="Q180">
        <v>0</v>
      </c>
      <c r="R180">
        <v>13658.8</v>
      </c>
      <c r="S180">
        <v>0</v>
      </c>
      <c r="T180">
        <v>11626.56</v>
      </c>
      <c r="U180">
        <v>0</v>
      </c>
      <c r="V180">
        <v>0</v>
      </c>
      <c r="W180">
        <v>443.66</v>
      </c>
      <c r="X180">
        <v>0</v>
      </c>
      <c r="Y180">
        <v>1494.1</v>
      </c>
      <c r="Z180">
        <v>1375.76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484.44</v>
      </c>
      <c r="AG180">
        <v>0</v>
      </c>
      <c r="AH180">
        <v>0</v>
      </c>
      <c r="AI180">
        <v>0</v>
      </c>
      <c r="AJ180">
        <v>48813.51</v>
      </c>
    </row>
    <row r="181" spans="1:36" x14ac:dyDescent="0.25">
      <c r="A181" t="s">
        <v>1417</v>
      </c>
      <c r="B181">
        <v>0</v>
      </c>
      <c r="C181">
        <v>0</v>
      </c>
      <c r="D181">
        <v>0</v>
      </c>
      <c r="E181">
        <v>1000.22</v>
      </c>
      <c r="F181">
        <v>0</v>
      </c>
      <c r="G181">
        <v>3326.9</v>
      </c>
      <c r="H181">
        <v>0</v>
      </c>
      <c r="I181">
        <v>0</v>
      </c>
      <c r="J181">
        <v>0</v>
      </c>
      <c r="K181">
        <v>0</v>
      </c>
      <c r="L181">
        <v>543.04</v>
      </c>
      <c r="M181">
        <v>0</v>
      </c>
      <c r="N181">
        <v>11453.22</v>
      </c>
      <c r="O181">
        <v>0</v>
      </c>
      <c r="P181">
        <v>21069.119999999999</v>
      </c>
      <c r="Q181">
        <v>0</v>
      </c>
      <c r="R181">
        <v>4813.2</v>
      </c>
      <c r="S181">
        <v>0</v>
      </c>
      <c r="T181">
        <v>0</v>
      </c>
      <c r="U181">
        <v>2684.76</v>
      </c>
      <c r="V181">
        <v>0</v>
      </c>
      <c r="W181">
        <v>0</v>
      </c>
      <c r="X181">
        <v>1755.76</v>
      </c>
      <c r="Y181">
        <v>4348.62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416.4</v>
      </c>
      <c r="AG181">
        <v>167.42</v>
      </c>
      <c r="AH181">
        <v>506.26</v>
      </c>
      <c r="AI181">
        <v>0</v>
      </c>
      <c r="AJ181">
        <v>52084.92</v>
      </c>
    </row>
    <row r="182" spans="1:36" x14ac:dyDescent="0.25">
      <c r="A182" t="s">
        <v>72</v>
      </c>
      <c r="B182">
        <v>0</v>
      </c>
      <c r="C182">
        <v>0</v>
      </c>
      <c r="D182">
        <v>0</v>
      </c>
      <c r="E182">
        <v>2139.61</v>
      </c>
      <c r="F182">
        <v>0</v>
      </c>
      <c r="G182">
        <v>2367.29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1976.49</v>
      </c>
      <c r="O182">
        <v>0</v>
      </c>
      <c r="P182">
        <v>12442.98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658.83</v>
      </c>
      <c r="X182">
        <v>0</v>
      </c>
      <c r="Y182">
        <v>4197.66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23782.86</v>
      </c>
    </row>
    <row r="183" spans="1:36" x14ac:dyDescent="0.25">
      <c r="A183" t="s">
        <v>73</v>
      </c>
      <c r="B183">
        <v>0</v>
      </c>
      <c r="C183">
        <v>0</v>
      </c>
      <c r="D183">
        <v>0</v>
      </c>
      <c r="E183">
        <v>32000.400000000001</v>
      </c>
      <c r="F183">
        <v>0</v>
      </c>
      <c r="G183">
        <v>20046.48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17533.32</v>
      </c>
      <c r="N183">
        <v>0</v>
      </c>
      <c r="O183">
        <v>0</v>
      </c>
      <c r="P183">
        <v>0</v>
      </c>
      <c r="Q183">
        <v>3620.16</v>
      </c>
      <c r="R183">
        <v>52869.440000000002</v>
      </c>
      <c r="S183">
        <v>0</v>
      </c>
      <c r="T183">
        <v>3514.82</v>
      </c>
      <c r="U183">
        <v>0</v>
      </c>
      <c r="V183">
        <v>0</v>
      </c>
      <c r="W183">
        <v>0</v>
      </c>
      <c r="X183">
        <v>24321.88</v>
      </c>
      <c r="Y183">
        <v>32038.5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1144.42</v>
      </c>
      <c r="AG183">
        <v>0</v>
      </c>
      <c r="AH183">
        <v>0</v>
      </c>
      <c r="AI183">
        <v>0</v>
      </c>
      <c r="AJ183">
        <v>187089.42</v>
      </c>
    </row>
    <row r="184" spans="1:36" x14ac:dyDescent="0.25">
      <c r="A184" t="s">
        <v>74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2736.59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4773.1400000000003</v>
      </c>
      <c r="O184">
        <v>0</v>
      </c>
      <c r="P184">
        <v>3710.99</v>
      </c>
      <c r="Q184">
        <v>2491.91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2345.79</v>
      </c>
      <c r="AE184">
        <v>5112.7299999999996</v>
      </c>
      <c r="AF184">
        <v>0</v>
      </c>
      <c r="AG184">
        <v>0</v>
      </c>
      <c r="AH184">
        <v>0</v>
      </c>
      <c r="AI184">
        <v>0</v>
      </c>
      <c r="AJ184">
        <v>21171.15</v>
      </c>
    </row>
    <row r="185" spans="1:36" x14ac:dyDescent="0.25">
      <c r="A185" t="s">
        <v>75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9678.01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2968.47</v>
      </c>
      <c r="N185">
        <v>37004.49</v>
      </c>
      <c r="O185">
        <v>0</v>
      </c>
      <c r="P185">
        <v>2821.13</v>
      </c>
      <c r="Q185">
        <v>5642.48</v>
      </c>
      <c r="R185">
        <v>2992.47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2764.57</v>
      </c>
      <c r="Y185">
        <v>0</v>
      </c>
      <c r="Z185">
        <v>0</v>
      </c>
      <c r="AA185">
        <v>0</v>
      </c>
      <c r="AB185">
        <v>989.49</v>
      </c>
      <c r="AC185">
        <v>0</v>
      </c>
      <c r="AD185">
        <v>0</v>
      </c>
      <c r="AE185">
        <v>1046.05</v>
      </c>
      <c r="AF185">
        <v>3794.84</v>
      </c>
      <c r="AG185">
        <v>0</v>
      </c>
      <c r="AH185">
        <v>0</v>
      </c>
      <c r="AI185">
        <v>0</v>
      </c>
      <c r="AJ185">
        <v>69702</v>
      </c>
    </row>
    <row r="186" spans="1:36" x14ac:dyDescent="0.25">
      <c r="A186" t="s">
        <v>76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3415.55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3415.55</v>
      </c>
    </row>
    <row r="187" spans="1:36" x14ac:dyDescent="0.25">
      <c r="A187" t="s">
        <v>77</v>
      </c>
      <c r="B187">
        <v>0</v>
      </c>
      <c r="C187">
        <v>10195.08</v>
      </c>
      <c r="D187">
        <v>6159.21</v>
      </c>
      <c r="E187">
        <v>0</v>
      </c>
      <c r="F187">
        <v>0</v>
      </c>
      <c r="G187">
        <v>6084</v>
      </c>
      <c r="H187">
        <v>0</v>
      </c>
      <c r="I187">
        <v>2928.88</v>
      </c>
      <c r="J187">
        <v>1538</v>
      </c>
      <c r="K187">
        <v>0</v>
      </c>
      <c r="L187">
        <v>3100</v>
      </c>
      <c r="M187">
        <v>0</v>
      </c>
      <c r="N187">
        <v>4369.32</v>
      </c>
      <c r="O187">
        <v>0</v>
      </c>
      <c r="P187">
        <v>82876.34</v>
      </c>
      <c r="Q187">
        <v>1521</v>
      </c>
      <c r="R187">
        <v>0</v>
      </c>
      <c r="S187">
        <v>10952.02</v>
      </c>
      <c r="T187">
        <v>36912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485.48</v>
      </c>
      <c r="AC187">
        <v>0</v>
      </c>
      <c r="AD187">
        <v>0</v>
      </c>
      <c r="AE187">
        <v>1814.24</v>
      </c>
      <c r="AF187">
        <v>3369.46</v>
      </c>
      <c r="AG187">
        <v>0</v>
      </c>
      <c r="AH187">
        <v>485.48</v>
      </c>
      <c r="AI187">
        <v>0</v>
      </c>
      <c r="AJ187">
        <v>172790.51</v>
      </c>
    </row>
    <row r="188" spans="1:36" x14ac:dyDescent="0.25">
      <c r="A188" t="s">
        <v>78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1668.38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1749.94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3418.32</v>
      </c>
    </row>
    <row r="189" spans="1:36" x14ac:dyDescent="0.25">
      <c r="A189" t="s">
        <v>79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4963</v>
      </c>
      <c r="S189">
        <v>0</v>
      </c>
      <c r="T189">
        <v>0</v>
      </c>
      <c r="U189">
        <v>1570.36</v>
      </c>
      <c r="V189">
        <v>0</v>
      </c>
      <c r="W189">
        <v>0</v>
      </c>
      <c r="X189">
        <v>3182.5</v>
      </c>
      <c r="Y189">
        <v>6566.9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16282.76</v>
      </c>
    </row>
    <row r="190" spans="1:36" x14ac:dyDescent="0.25">
      <c r="A190" t="s">
        <v>1308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1478.33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1478.33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2956.66</v>
      </c>
    </row>
    <row r="191" spans="1:36" x14ac:dyDescent="0.25">
      <c r="A191" t="s">
        <v>80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1062.1400000000001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1062.1400000000001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2124.2800000000002</v>
      </c>
    </row>
    <row r="192" spans="1:36" x14ac:dyDescent="0.25">
      <c r="A192" t="s">
        <v>1309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1451.83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1451.83</v>
      </c>
    </row>
    <row r="193" spans="1:36" x14ac:dyDescent="0.25">
      <c r="A193" t="s">
        <v>81</v>
      </c>
      <c r="B193">
        <v>0</v>
      </c>
      <c r="C193">
        <v>0</v>
      </c>
      <c r="D193">
        <v>0</v>
      </c>
      <c r="E193">
        <v>4259.87</v>
      </c>
      <c r="F193">
        <v>0</v>
      </c>
      <c r="G193">
        <v>7126.45</v>
      </c>
      <c r="H193">
        <v>0</v>
      </c>
      <c r="I193">
        <v>0</v>
      </c>
      <c r="J193">
        <v>0</v>
      </c>
      <c r="K193">
        <v>0</v>
      </c>
      <c r="L193">
        <v>1425.29</v>
      </c>
      <c r="M193">
        <v>0</v>
      </c>
      <c r="N193">
        <v>5669.16</v>
      </c>
      <c r="O193">
        <v>0</v>
      </c>
      <c r="P193">
        <v>0</v>
      </c>
      <c r="Q193">
        <v>0</v>
      </c>
      <c r="R193">
        <v>5823.5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2834.58</v>
      </c>
      <c r="Y193">
        <v>4267.87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472.43</v>
      </c>
      <c r="AF193">
        <v>944.86</v>
      </c>
      <c r="AG193">
        <v>0</v>
      </c>
      <c r="AH193">
        <v>0</v>
      </c>
      <c r="AI193">
        <v>0</v>
      </c>
      <c r="AJ193">
        <v>32824.01</v>
      </c>
    </row>
    <row r="194" spans="1:36" x14ac:dyDescent="0.25">
      <c r="A194" t="s">
        <v>82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1125.6199999999999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2235.2399999999998</v>
      </c>
      <c r="Q194">
        <v>0</v>
      </c>
      <c r="R194">
        <v>1117.6199999999999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4478.4799999999996</v>
      </c>
    </row>
    <row r="195" spans="1:36" x14ac:dyDescent="0.25">
      <c r="A195" t="s">
        <v>83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1126.96</v>
      </c>
      <c r="AF195">
        <v>0</v>
      </c>
      <c r="AG195">
        <v>0</v>
      </c>
      <c r="AH195">
        <v>0</v>
      </c>
      <c r="AI195">
        <v>0</v>
      </c>
      <c r="AJ195">
        <v>1126.96</v>
      </c>
    </row>
    <row r="196" spans="1:36" x14ac:dyDescent="0.25">
      <c r="A196" t="s">
        <v>84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1117.6199999999999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1158.4000000000001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413.32</v>
      </c>
      <c r="AG196">
        <v>0</v>
      </c>
      <c r="AH196">
        <v>0</v>
      </c>
      <c r="AI196">
        <v>0</v>
      </c>
      <c r="AJ196">
        <v>2689.34</v>
      </c>
    </row>
    <row r="197" spans="1:36" x14ac:dyDescent="0.25">
      <c r="A197" t="s">
        <v>85</v>
      </c>
      <c r="B197">
        <v>0</v>
      </c>
      <c r="C197">
        <v>0</v>
      </c>
      <c r="D197">
        <v>0</v>
      </c>
      <c r="E197">
        <v>1123.4000000000001</v>
      </c>
      <c r="F197">
        <v>0</v>
      </c>
      <c r="G197">
        <v>1457.64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2328.36</v>
      </c>
      <c r="Q197">
        <v>0</v>
      </c>
      <c r="R197">
        <v>8532.2800000000007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1123.4000000000001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14565.08</v>
      </c>
    </row>
    <row r="198" spans="1:36" x14ac:dyDescent="0.25">
      <c r="A198" t="s">
        <v>1418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1407.6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699.8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139.96</v>
      </c>
      <c r="AH198">
        <v>0</v>
      </c>
      <c r="AI198">
        <v>0</v>
      </c>
      <c r="AJ198">
        <v>2247.36</v>
      </c>
    </row>
    <row r="199" spans="1:36" x14ac:dyDescent="0.25">
      <c r="A199" t="s">
        <v>1310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2292.5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2292.5</v>
      </c>
    </row>
    <row r="200" spans="1:36" x14ac:dyDescent="0.25">
      <c r="A200" t="s">
        <v>1419</v>
      </c>
      <c r="B200">
        <v>0</v>
      </c>
      <c r="C200">
        <v>0</v>
      </c>
      <c r="D200">
        <v>0</v>
      </c>
      <c r="E200">
        <v>1864.45</v>
      </c>
      <c r="F200">
        <v>1864.45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13051.15</v>
      </c>
      <c r="O200">
        <v>0</v>
      </c>
      <c r="P200">
        <v>0</v>
      </c>
      <c r="Q200">
        <v>0</v>
      </c>
      <c r="R200">
        <v>7473.8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1872.45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372.89</v>
      </c>
      <c r="AH200">
        <v>0</v>
      </c>
      <c r="AI200">
        <v>0</v>
      </c>
      <c r="AJ200">
        <v>26499.19</v>
      </c>
    </row>
    <row r="201" spans="1:36" x14ac:dyDescent="0.25">
      <c r="A201" t="s">
        <v>1296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1365.96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1365.96</v>
      </c>
    </row>
    <row r="202" spans="1:36" x14ac:dyDescent="0.25">
      <c r="A202" t="s">
        <v>86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2578.85</v>
      </c>
      <c r="S202">
        <v>0</v>
      </c>
      <c r="T202">
        <v>0</v>
      </c>
      <c r="U202">
        <v>2733.97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5312.82</v>
      </c>
    </row>
    <row r="203" spans="1:36" x14ac:dyDescent="0.25">
      <c r="A203" t="s">
        <v>1420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7766.72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2015.68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2011.68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11794.08</v>
      </c>
    </row>
    <row r="204" spans="1:36" x14ac:dyDescent="0.25">
      <c r="A204" t="s">
        <v>87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1786.34</v>
      </c>
      <c r="S204">
        <v>0</v>
      </c>
      <c r="T204">
        <v>0</v>
      </c>
      <c r="U204">
        <v>5957.84</v>
      </c>
      <c r="V204">
        <v>0</v>
      </c>
      <c r="W204">
        <v>0</v>
      </c>
      <c r="X204">
        <v>0</v>
      </c>
      <c r="Y204">
        <v>1335.32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9079.5</v>
      </c>
    </row>
    <row r="205" spans="1:36" x14ac:dyDescent="0.25">
      <c r="A205" t="s">
        <v>1421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13446.66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13446.66</v>
      </c>
    </row>
    <row r="206" spans="1:36" x14ac:dyDescent="0.25">
      <c r="A206" t="s">
        <v>1422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3698.67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3698.67</v>
      </c>
    </row>
    <row r="207" spans="1:36" x14ac:dyDescent="0.25">
      <c r="A207" t="s">
        <v>1311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1737.4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1737.4</v>
      </c>
    </row>
    <row r="208" spans="1:36" x14ac:dyDescent="0.25">
      <c r="A208" t="s">
        <v>1312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2432.08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2432.08</v>
      </c>
    </row>
    <row r="209" spans="1:36" x14ac:dyDescent="0.25">
      <c r="A209" t="s">
        <v>1423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4203.72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4203.72</v>
      </c>
    </row>
    <row r="210" spans="1:36" x14ac:dyDescent="0.25">
      <c r="A210" t="s">
        <v>1424</v>
      </c>
      <c r="B210">
        <v>0</v>
      </c>
      <c r="C210">
        <v>0</v>
      </c>
      <c r="D210">
        <v>2626.72</v>
      </c>
      <c r="E210">
        <v>0</v>
      </c>
      <c r="F210">
        <v>0</v>
      </c>
      <c r="G210">
        <v>6566.8</v>
      </c>
      <c r="H210">
        <v>0</v>
      </c>
      <c r="I210">
        <v>0</v>
      </c>
      <c r="J210">
        <v>1313.36</v>
      </c>
      <c r="K210">
        <v>0</v>
      </c>
      <c r="L210">
        <v>0</v>
      </c>
      <c r="M210">
        <v>3940.08</v>
      </c>
      <c r="N210">
        <v>0</v>
      </c>
      <c r="O210">
        <v>0</v>
      </c>
      <c r="P210">
        <v>7880.16</v>
      </c>
      <c r="Q210">
        <v>0</v>
      </c>
      <c r="R210">
        <v>0</v>
      </c>
      <c r="S210">
        <v>0</v>
      </c>
      <c r="T210">
        <v>6663.36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3982.41</v>
      </c>
      <c r="AA210">
        <v>5298.42</v>
      </c>
      <c r="AB210">
        <v>0</v>
      </c>
      <c r="AC210">
        <v>0</v>
      </c>
      <c r="AD210">
        <v>0</v>
      </c>
      <c r="AE210">
        <v>328.34</v>
      </c>
      <c r="AF210">
        <v>0</v>
      </c>
      <c r="AG210">
        <v>6390.46</v>
      </c>
      <c r="AH210">
        <v>0</v>
      </c>
      <c r="AI210">
        <v>0</v>
      </c>
      <c r="AJ210">
        <v>44990.11</v>
      </c>
    </row>
    <row r="211" spans="1:36" x14ac:dyDescent="0.25">
      <c r="A211" t="s">
        <v>88</v>
      </c>
      <c r="B211">
        <v>0</v>
      </c>
      <c r="C211">
        <v>37738.69</v>
      </c>
      <c r="D211">
        <v>22665.17</v>
      </c>
      <c r="E211">
        <v>45258.19</v>
      </c>
      <c r="F211">
        <v>21763.73</v>
      </c>
      <c r="G211">
        <v>94081.919999999998</v>
      </c>
      <c r="H211">
        <v>491627.79</v>
      </c>
      <c r="I211">
        <v>0</v>
      </c>
      <c r="J211">
        <v>0</v>
      </c>
      <c r="K211">
        <v>9876.85</v>
      </c>
      <c r="L211">
        <v>16073.69</v>
      </c>
      <c r="M211">
        <v>28738.6</v>
      </c>
      <c r="N211">
        <v>96028.52</v>
      </c>
      <c r="O211">
        <v>257889.17</v>
      </c>
      <c r="P211">
        <v>2314085.17</v>
      </c>
      <c r="Q211">
        <v>458064.95</v>
      </c>
      <c r="R211">
        <v>51341.279999999999</v>
      </c>
      <c r="S211">
        <v>30293.03</v>
      </c>
      <c r="T211">
        <v>73467.539999999994</v>
      </c>
      <c r="U211">
        <v>344280.6</v>
      </c>
      <c r="V211">
        <v>0</v>
      </c>
      <c r="W211">
        <v>0</v>
      </c>
      <c r="X211">
        <v>2573.15</v>
      </c>
      <c r="Y211">
        <v>19263.509999999998</v>
      </c>
      <c r="Z211">
        <v>127419.45</v>
      </c>
      <c r="AA211">
        <v>7804.7</v>
      </c>
      <c r="AB211">
        <v>2594.8200000000002</v>
      </c>
      <c r="AC211">
        <v>87703.48</v>
      </c>
      <c r="AD211">
        <v>44989.65</v>
      </c>
      <c r="AE211">
        <v>2627.85</v>
      </c>
      <c r="AF211">
        <v>0</v>
      </c>
      <c r="AG211">
        <v>13992.58</v>
      </c>
      <c r="AH211">
        <v>0</v>
      </c>
      <c r="AI211">
        <v>0</v>
      </c>
      <c r="AJ211">
        <v>4702244.08</v>
      </c>
    </row>
    <row r="212" spans="1:36" x14ac:dyDescent="0.25">
      <c r="A212" t="s">
        <v>89</v>
      </c>
      <c r="B212">
        <v>0</v>
      </c>
      <c r="C212">
        <v>0</v>
      </c>
      <c r="D212">
        <v>9056.74</v>
      </c>
      <c r="E212">
        <v>0</v>
      </c>
      <c r="F212">
        <v>22852.42</v>
      </c>
      <c r="G212">
        <v>48186.05</v>
      </c>
      <c r="H212">
        <v>0</v>
      </c>
      <c r="I212">
        <v>0</v>
      </c>
      <c r="J212">
        <v>0</v>
      </c>
      <c r="K212">
        <v>6628.16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5707.05</v>
      </c>
      <c r="U212">
        <v>67367.399999999994</v>
      </c>
      <c r="V212">
        <v>0</v>
      </c>
      <c r="W212">
        <v>0</v>
      </c>
      <c r="X212">
        <v>0</v>
      </c>
      <c r="Y212">
        <v>159015.98000000001</v>
      </c>
      <c r="Z212">
        <v>47518.82</v>
      </c>
      <c r="AA212">
        <v>0</v>
      </c>
      <c r="AB212">
        <v>0</v>
      </c>
      <c r="AC212">
        <v>0</v>
      </c>
      <c r="AD212">
        <v>0</v>
      </c>
      <c r="AE212">
        <v>1227.98</v>
      </c>
      <c r="AF212">
        <v>788.77</v>
      </c>
      <c r="AG212">
        <v>0</v>
      </c>
      <c r="AH212">
        <v>0</v>
      </c>
      <c r="AI212">
        <v>0</v>
      </c>
      <c r="AJ212">
        <v>368349.37</v>
      </c>
    </row>
    <row r="213" spans="1:36" x14ac:dyDescent="0.25">
      <c r="A213" t="s">
        <v>90</v>
      </c>
      <c r="B213">
        <v>0</v>
      </c>
      <c r="C213">
        <v>0</v>
      </c>
      <c r="D213">
        <v>0</v>
      </c>
      <c r="E213">
        <v>0</v>
      </c>
      <c r="F213">
        <v>247567.2</v>
      </c>
      <c r="G213">
        <v>0</v>
      </c>
      <c r="H213">
        <v>0</v>
      </c>
      <c r="I213">
        <v>0</v>
      </c>
      <c r="J213">
        <v>0</v>
      </c>
      <c r="K213">
        <v>132142.74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134076.49</v>
      </c>
      <c r="S213">
        <v>0</v>
      </c>
      <c r="T213">
        <v>0</v>
      </c>
      <c r="U213">
        <v>486318.01</v>
      </c>
      <c r="V213">
        <v>0</v>
      </c>
      <c r="W213">
        <v>0</v>
      </c>
      <c r="X213">
        <v>0</v>
      </c>
      <c r="Y213">
        <v>7789.23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1007893.67</v>
      </c>
    </row>
    <row r="214" spans="1:36" x14ac:dyDescent="0.25">
      <c r="A214" t="s">
        <v>91</v>
      </c>
      <c r="B214">
        <v>0</v>
      </c>
      <c r="C214">
        <v>0</v>
      </c>
      <c r="D214">
        <v>3609.32</v>
      </c>
      <c r="E214">
        <v>0</v>
      </c>
      <c r="F214">
        <v>0</v>
      </c>
      <c r="G214">
        <v>0</v>
      </c>
      <c r="H214">
        <v>94693.119999999995</v>
      </c>
      <c r="I214">
        <v>0</v>
      </c>
      <c r="J214">
        <v>41833.08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154413.91</v>
      </c>
      <c r="Q214">
        <v>0</v>
      </c>
      <c r="R214">
        <v>0</v>
      </c>
      <c r="S214">
        <v>12347.74</v>
      </c>
      <c r="T214">
        <v>67683.83</v>
      </c>
      <c r="U214">
        <v>5697.04</v>
      </c>
      <c r="V214">
        <v>0</v>
      </c>
      <c r="W214">
        <v>0</v>
      </c>
      <c r="X214">
        <v>0</v>
      </c>
      <c r="Y214">
        <v>0</v>
      </c>
      <c r="Z214">
        <v>34083.620000000003</v>
      </c>
      <c r="AA214">
        <v>0</v>
      </c>
      <c r="AB214">
        <v>0</v>
      </c>
      <c r="AC214">
        <v>0</v>
      </c>
      <c r="AD214">
        <v>50831.35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465193.01</v>
      </c>
    </row>
    <row r="215" spans="1:36" x14ac:dyDescent="0.25">
      <c r="A215" t="s">
        <v>92</v>
      </c>
      <c r="B215">
        <v>0</v>
      </c>
      <c r="C215">
        <v>0</v>
      </c>
      <c r="D215">
        <v>0</v>
      </c>
      <c r="E215">
        <v>0</v>
      </c>
      <c r="F215">
        <v>37659.61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30529.18</v>
      </c>
      <c r="V215">
        <v>0</v>
      </c>
      <c r="W215">
        <v>0</v>
      </c>
      <c r="X215">
        <v>0</v>
      </c>
      <c r="Y215">
        <v>0</v>
      </c>
      <c r="Z215">
        <v>14858.47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83047.259999999995</v>
      </c>
    </row>
    <row r="216" spans="1:36" x14ac:dyDescent="0.25">
      <c r="A216" t="s">
        <v>93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15662.18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15662.18</v>
      </c>
    </row>
    <row r="217" spans="1:36" x14ac:dyDescent="0.25">
      <c r="A217" t="s">
        <v>1425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6063.15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6063.15</v>
      </c>
    </row>
    <row r="218" spans="1:36" x14ac:dyDescent="0.25">
      <c r="A218" t="s">
        <v>94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8797.31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8152.92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16950.23</v>
      </c>
    </row>
    <row r="219" spans="1:36" x14ac:dyDescent="0.25">
      <c r="A219" t="s">
        <v>95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20165.18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20165.18</v>
      </c>
    </row>
    <row r="220" spans="1:36" x14ac:dyDescent="0.25">
      <c r="A220" t="s">
        <v>1426</v>
      </c>
      <c r="B220">
        <v>0</v>
      </c>
      <c r="C220">
        <v>0</v>
      </c>
      <c r="D220">
        <v>0</v>
      </c>
      <c r="E220">
        <v>0</v>
      </c>
      <c r="F220">
        <v>35570.400000000001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52723.12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88293.52</v>
      </c>
    </row>
    <row r="221" spans="1:36" x14ac:dyDescent="0.25">
      <c r="A221" t="s">
        <v>1427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11593.73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21139.98</v>
      </c>
      <c r="V221">
        <v>0</v>
      </c>
      <c r="W221">
        <v>0</v>
      </c>
      <c r="X221">
        <v>0</v>
      </c>
      <c r="Y221">
        <v>0</v>
      </c>
      <c r="Z221">
        <v>2363.1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35096.81</v>
      </c>
    </row>
    <row r="222" spans="1:36" x14ac:dyDescent="0.25">
      <c r="A222" t="s">
        <v>1313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3509.54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3509.54</v>
      </c>
    </row>
    <row r="223" spans="1:36" x14ac:dyDescent="0.25">
      <c r="A223" t="s">
        <v>1428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5562.18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5562.18</v>
      </c>
    </row>
    <row r="224" spans="1:36" x14ac:dyDescent="0.25">
      <c r="A224" t="s">
        <v>1429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9107.4500000000007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9107.4500000000007</v>
      </c>
    </row>
    <row r="225" spans="1:36" x14ac:dyDescent="0.25">
      <c r="A225" t="s">
        <v>96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4271.17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8607.9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12879.07</v>
      </c>
    </row>
    <row r="226" spans="1:36" x14ac:dyDescent="0.25">
      <c r="A226" t="s">
        <v>97</v>
      </c>
      <c r="B226">
        <v>0</v>
      </c>
      <c r="C226">
        <v>0</v>
      </c>
      <c r="D226">
        <v>0</v>
      </c>
      <c r="E226">
        <v>0</v>
      </c>
      <c r="F226">
        <v>9195.5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9195.5</v>
      </c>
    </row>
    <row r="227" spans="1:36" x14ac:dyDescent="0.25">
      <c r="A227" t="s">
        <v>1430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4069.46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4069.46</v>
      </c>
    </row>
    <row r="228" spans="1:36" x14ac:dyDescent="0.25">
      <c r="A228" t="s">
        <v>1431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1708.42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1708.42</v>
      </c>
    </row>
    <row r="229" spans="1:36" x14ac:dyDescent="0.25">
      <c r="A229" t="s">
        <v>1432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1791.87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1791.87</v>
      </c>
    </row>
    <row r="230" spans="1:36" x14ac:dyDescent="0.25">
      <c r="A230" t="s">
        <v>1433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3492.48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3492.48</v>
      </c>
    </row>
    <row r="231" spans="1:36" x14ac:dyDescent="0.25">
      <c r="A231" t="s">
        <v>1314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1889.12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1889.12</v>
      </c>
    </row>
    <row r="232" spans="1:36" x14ac:dyDescent="0.25">
      <c r="A232" t="s">
        <v>1434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1746.1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1746.1</v>
      </c>
    </row>
    <row r="233" spans="1:36" x14ac:dyDescent="0.25">
      <c r="A233" t="s">
        <v>1435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7880.3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7880.3</v>
      </c>
    </row>
    <row r="234" spans="1:36" x14ac:dyDescent="0.25">
      <c r="A234" t="s">
        <v>1315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4701.2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4578.8599999999997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9280.06</v>
      </c>
    </row>
    <row r="235" spans="1:36" x14ac:dyDescent="0.25">
      <c r="A235" t="s">
        <v>98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12202.2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12202.2</v>
      </c>
    </row>
    <row r="236" spans="1:36" x14ac:dyDescent="0.25">
      <c r="A236" t="s">
        <v>1436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1821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1821</v>
      </c>
    </row>
    <row r="237" spans="1:36" x14ac:dyDescent="0.25">
      <c r="A237" t="s">
        <v>1437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5401.42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5401.42</v>
      </c>
    </row>
    <row r="238" spans="1:36" x14ac:dyDescent="0.25">
      <c r="A238" t="s">
        <v>1438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14055.64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14055.64</v>
      </c>
    </row>
    <row r="239" spans="1:36" x14ac:dyDescent="0.25">
      <c r="A239" t="s">
        <v>99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5946.13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11458.24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4339.78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21744.15</v>
      </c>
    </row>
    <row r="240" spans="1:36" x14ac:dyDescent="0.25">
      <c r="A240" t="s">
        <v>1439</v>
      </c>
      <c r="B240">
        <v>0</v>
      </c>
      <c r="C240">
        <v>0</v>
      </c>
      <c r="D240">
        <v>0</v>
      </c>
      <c r="E240">
        <v>0</v>
      </c>
      <c r="F240">
        <v>15038.58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15038.58</v>
      </c>
    </row>
    <row r="241" spans="1:36" x14ac:dyDescent="0.25">
      <c r="A241" t="s">
        <v>1440</v>
      </c>
      <c r="B241">
        <v>0</v>
      </c>
      <c r="C241">
        <v>0</v>
      </c>
      <c r="D241">
        <v>0</v>
      </c>
      <c r="E241">
        <v>0</v>
      </c>
      <c r="F241">
        <v>9274.7199999999993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20318.84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29593.56</v>
      </c>
    </row>
    <row r="242" spans="1:36" x14ac:dyDescent="0.25">
      <c r="A242" t="s">
        <v>1441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6862.34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6862.34</v>
      </c>
    </row>
    <row r="243" spans="1:36" x14ac:dyDescent="0.25">
      <c r="A243" t="s">
        <v>1442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11924.69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11924.69</v>
      </c>
    </row>
    <row r="244" spans="1:36" x14ac:dyDescent="0.25">
      <c r="A244" t="s">
        <v>1443</v>
      </c>
      <c r="B244">
        <v>0</v>
      </c>
      <c r="C244">
        <v>0</v>
      </c>
      <c r="D244">
        <v>0</v>
      </c>
      <c r="E244">
        <v>0</v>
      </c>
      <c r="F244">
        <v>11811.54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11811.54</v>
      </c>
    </row>
    <row r="245" spans="1:36" x14ac:dyDescent="0.25">
      <c r="A245" t="s">
        <v>1444</v>
      </c>
      <c r="B245">
        <v>0</v>
      </c>
      <c r="C245">
        <v>0</v>
      </c>
      <c r="D245">
        <v>0</v>
      </c>
      <c r="E245">
        <v>0</v>
      </c>
      <c r="F245">
        <v>11205.42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11205.42</v>
      </c>
    </row>
    <row r="246" spans="1:36" x14ac:dyDescent="0.25">
      <c r="A246" t="s">
        <v>100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11256.78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4644.1400000000003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15900.92</v>
      </c>
    </row>
    <row r="247" spans="1:36" x14ac:dyDescent="0.25">
      <c r="A247" t="s">
        <v>1445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15449.28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15449.28</v>
      </c>
    </row>
    <row r="248" spans="1:36" x14ac:dyDescent="0.25">
      <c r="A248" t="s">
        <v>101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15121.8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11562.3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12136.38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38820.480000000003</v>
      </c>
    </row>
    <row r="249" spans="1:36" x14ac:dyDescent="0.25">
      <c r="A249" t="s">
        <v>102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61154.73</v>
      </c>
      <c r="V249">
        <v>0</v>
      </c>
      <c r="W249">
        <v>0</v>
      </c>
      <c r="X249">
        <v>0</v>
      </c>
      <c r="Y249">
        <v>7642.56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68797.289999999994</v>
      </c>
    </row>
    <row r="250" spans="1:36" x14ac:dyDescent="0.25">
      <c r="A250" t="s">
        <v>103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6763.26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3383.66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10146.92</v>
      </c>
    </row>
    <row r="251" spans="1:36" x14ac:dyDescent="0.25">
      <c r="A251" t="s">
        <v>1297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2309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2341.7800000000002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4650.78</v>
      </c>
    </row>
    <row r="252" spans="1:36" x14ac:dyDescent="0.25">
      <c r="A252" t="s">
        <v>104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49175.28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49175.28</v>
      </c>
    </row>
    <row r="253" spans="1:36" x14ac:dyDescent="0.25">
      <c r="A253" t="s">
        <v>105</v>
      </c>
      <c r="B253">
        <v>0</v>
      </c>
      <c r="C253">
        <v>0</v>
      </c>
      <c r="D253">
        <v>0</v>
      </c>
      <c r="E253">
        <v>0</v>
      </c>
      <c r="F253">
        <v>163938</v>
      </c>
      <c r="G253">
        <v>0</v>
      </c>
      <c r="H253">
        <v>0</v>
      </c>
      <c r="I253">
        <v>0</v>
      </c>
      <c r="J253">
        <v>0</v>
      </c>
      <c r="K253">
        <v>11887.54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175825.54</v>
      </c>
    </row>
    <row r="254" spans="1:36" x14ac:dyDescent="0.25">
      <c r="A254" t="s">
        <v>1446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11661.53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11661.53</v>
      </c>
    </row>
    <row r="255" spans="1:36" x14ac:dyDescent="0.25">
      <c r="A255" t="s">
        <v>106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2529.65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2529.65</v>
      </c>
    </row>
    <row r="256" spans="1:36" x14ac:dyDescent="0.25">
      <c r="A256" t="s">
        <v>1447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20663.82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14939.62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35603.440000000002</v>
      </c>
    </row>
    <row r="257" spans="1:36" x14ac:dyDescent="0.25">
      <c r="A257" t="s">
        <v>1448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10092.49</v>
      </c>
      <c r="S257">
        <v>0</v>
      </c>
      <c r="T257">
        <v>0</v>
      </c>
      <c r="U257">
        <v>10065.08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20157.57</v>
      </c>
    </row>
    <row r="258" spans="1:36" x14ac:dyDescent="0.25">
      <c r="A258" t="s">
        <v>107</v>
      </c>
      <c r="B258">
        <v>0</v>
      </c>
      <c r="C258">
        <v>0</v>
      </c>
      <c r="D258">
        <v>0</v>
      </c>
      <c r="E258">
        <v>0</v>
      </c>
      <c r="F258">
        <v>2744.1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2744.1</v>
      </c>
    </row>
    <row r="259" spans="1:36" x14ac:dyDescent="0.25">
      <c r="A259" t="s">
        <v>1449</v>
      </c>
      <c r="B259">
        <v>0</v>
      </c>
      <c r="C259">
        <v>0</v>
      </c>
      <c r="D259">
        <v>0</v>
      </c>
      <c r="E259">
        <v>0</v>
      </c>
      <c r="F259">
        <v>9187.7800000000007</v>
      </c>
      <c r="G259">
        <v>0</v>
      </c>
      <c r="H259">
        <v>0</v>
      </c>
      <c r="I259">
        <v>0</v>
      </c>
      <c r="J259">
        <v>0</v>
      </c>
      <c r="K259">
        <v>5573.92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15957.7</v>
      </c>
      <c r="S259">
        <v>0</v>
      </c>
      <c r="T259">
        <v>0</v>
      </c>
      <c r="U259">
        <v>1197.83</v>
      </c>
      <c r="V259">
        <v>0</v>
      </c>
      <c r="W259">
        <v>0</v>
      </c>
      <c r="X259">
        <v>0</v>
      </c>
      <c r="Y259">
        <v>2948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34865.230000000003</v>
      </c>
    </row>
    <row r="260" spans="1:36" x14ac:dyDescent="0.25">
      <c r="A260" t="s">
        <v>1450</v>
      </c>
      <c r="B260">
        <v>0</v>
      </c>
      <c r="C260">
        <v>0</v>
      </c>
      <c r="D260">
        <v>0</v>
      </c>
      <c r="E260">
        <v>0</v>
      </c>
      <c r="F260">
        <v>14088.64</v>
      </c>
      <c r="G260">
        <v>0</v>
      </c>
      <c r="H260">
        <v>0</v>
      </c>
      <c r="I260">
        <v>0</v>
      </c>
      <c r="J260">
        <v>0</v>
      </c>
      <c r="K260">
        <v>7389.88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7121.82</v>
      </c>
      <c r="S260">
        <v>0</v>
      </c>
      <c r="T260">
        <v>0</v>
      </c>
      <c r="U260">
        <v>182961.91</v>
      </c>
      <c r="V260">
        <v>0</v>
      </c>
      <c r="W260">
        <v>0</v>
      </c>
      <c r="X260">
        <v>0</v>
      </c>
      <c r="Y260">
        <v>49269.46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260831.71</v>
      </c>
    </row>
    <row r="261" spans="1:36" x14ac:dyDescent="0.25">
      <c r="A261" t="s">
        <v>1451</v>
      </c>
      <c r="B261">
        <v>0</v>
      </c>
      <c r="C261">
        <v>0</v>
      </c>
      <c r="D261">
        <v>0</v>
      </c>
      <c r="E261">
        <v>0</v>
      </c>
      <c r="F261">
        <v>6759.66</v>
      </c>
      <c r="G261">
        <v>0</v>
      </c>
      <c r="H261">
        <v>0</v>
      </c>
      <c r="I261">
        <v>0</v>
      </c>
      <c r="J261">
        <v>0</v>
      </c>
      <c r="K261">
        <v>6224.45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3721.4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1498.74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18204.25</v>
      </c>
    </row>
    <row r="262" spans="1:36" x14ac:dyDescent="0.25">
      <c r="A262" t="s">
        <v>1452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22509.48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22509.48</v>
      </c>
    </row>
    <row r="263" spans="1:36" x14ac:dyDescent="0.25">
      <c r="A263" t="s">
        <v>108</v>
      </c>
      <c r="B263">
        <v>0</v>
      </c>
      <c r="C263">
        <v>0</v>
      </c>
      <c r="D263">
        <v>0</v>
      </c>
      <c r="E263">
        <v>0</v>
      </c>
      <c r="F263">
        <v>7985.2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17722.400000000001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25707.599999999999</v>
      </c>
    </row>
    <row r="264" spans="1:36" x14ac:dyDescent="0.25">
      <c r="A264" t="s">
        <v>1453</v>
      </c>
      <c r="B264">
        <v>0</v>
      </c>
      <c r="C264">
        <v>0</v>
      </c>
      <c r="D264">
        <v>0</v>
      </c>
      <c r="E264">
        <v>0</v>
      </c>
      <c r="F264">
        <v>15755.82</v>
      </c>
      <c r="G264">
        <v>0</v>
      </c>
      <c r="H264">
        <v>0</v>
      </c>
      <c r="I264">
        <v>0</v>
      </c>
      <c r="J264">
        <v>0</v>
      </c>
      <c r="K264">
        <v>5418.26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10397.540000000001</v>
      </c>
      <c r="S264">
        <v>0</v>
      </c>
      <c r="T264">
        <v>0</v>
      </c>
      <c r="U264">
        <v>11570.56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43142.18</v>
      </c>
    </row>
    <row r="265" spans="1:36" x14ac:dyDescent="0.25">
      <c r="A265" t="s">
        <v>1454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4065.56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4065.56</v>
      </c>
    </row>
    <row r="266" spans="1:36" x14ac:dyDescent="0.25">
      <c r="A266" t="s">
        <v>1455</v>
      </c>
      <c r="B266">
        <v>0</v>
      </c>
      <c r="C266">
        <v>0</v>
      </c>
      <c r="D266">
        <v>0</v>
      </c>
      <c r="E266">
        <v>0</v>
      </c>
      <c r="F266">
        <v>12184.24</v>
      </c>
      <c r="G266">
        <v>0</v>
      </c>
      <c r="H266">
        <v>0</v>
      </c>
      <c r="I266">
        <v>0</v>
      </c>
      <c r="J266">
        <v>0</v>
      </c>
      <c r="K266">
        <v>8420.82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4447.3599999999997</v>
      </c>
      <c r="S266">
        <v>0</v>
      </c>
      <c r="T266">
        <v>0</v>
      </c>
      <c r="U266">
        <v>8991.74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34044.160000000003</v>
      </c>
    </row>
    <row r="267" spans="1:36" x14ac:dyDescent="0.25">
      <c r="A267" t="s">
        <v>109</v>
      </c>
      <c r="B267">
        <v>121405.68</v>
      </c>
      <c r="C267">
        <v>243797.71</v>
      </c>
      <c r="D267">
        <v>242372.98</v>
      </c>
      <c r="E267">
        <v>109516.14</v>
      </c>
      <c r="F267">
        <v>1213339.8700000001</v>
      </c>
      <c r="G267">
        <v>414268.11</v>
      </c>
      <c r="H267">
        <v>792685.75</v>
      </c>
      <c r="I267">
        <v>31481.34</v>
      </c>
      <c r="J267">
        <v>160249.47</v>
      </c>
      <c r="K267">
        <v>311653.33</v>
      </c>
      <c r="L267">
        <v>78072.509999999995</v>
      </c>
      <c r="M267">
        <v>181563.95</v>
      </c>
      <c r="N267">
        <v>435125.32</v>
      </c>
      <c r="O267">
        <v>323500</v>
      </c>
      <c r="P267">
        <v>2948528.6</v>
      </c>
      <c r="Q267">
        <v>950616.96</v>
      </c>
      <c r="R267">
        <v>795438.86</v>
      </c>
      <c r="S267">
        <v>104606.6</v>
      </c>
      <c r="T267">
        <v>392669.64</v>
      </c>
      <c r="U267">
        <v>2184479.34</v>
      </c>
      <c r="V267">
        <v>69023.850000000006</v>
      </c>
      <c r="W267">
        <v>7010.35</v>
      </c>
      <c r="X267">
        <v>97304.08</v>
      </c>
      <c r="Y267">
        <v>899105.14</v>
      </c>
      <c r="Z267">
        <v>625790.5</v>
      </c>
      <c r="AA267">
        <v>102558.79</v>
      </c>
      <c r="AB267">
        <v>13558.06</v>
      </c>
      <c r="AC267">
        <v>164894.15</v>
      </c>
      <c r="AD267">
        <v>216698.41</v>
      </c>
      <c r="AE267">
        <v>46790.14</v>
      </c>
      <c r="AF267">
        <v>27892.47</v>
      </c>
      <c r="AG267">
        <v>96046.64</v>
      </c>
      <c r="AH267">
        <v>7764.95</v>
      </c>
      <c r="AI267">
        <v>50278.1</v>
      </c>
      <c r="AJ267">
        <v>14460087.789999999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C843-EC37-4830-BDA1-AF696303BB32}">
  <dimension ref="A1:AK289"/>
  <sheetViews>
    <sheetView workbookViewId="0"/>
  </sheetViews>
  <sheetFormatPr defaultRowHeight="15" x14ac:dyDescent="0.25"/>
  <cols>
    <col min="1" max="1" width="10" style="3" bestFit="1" customWidth="1"/>
    <col min="2" max="2" width="11.7109375" customWidth="1"/>
    <col min="37" max="37" width="14.28515625" bestFit="1" customWidth="1"/>
  </cols>
  <sheetData>
    <row r="1" spans="1:37" x14ac:dyDescent="0.25">
      <c r="B1" t="s">
        <v>1317</v>
      </c>
      <c r="C1" t="s">
        <v>1318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1298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1299</v>
      </c>
      <c r="U1" t="s">
        <v>125</v>
      </c>
      <c r="V1" t="s">
        <v>126</v>
      </c>
      <c r="W1" t="s">
        <v>127</v>
      </c>
      <c r="X1" t="s">
        <v>1319</v>
      </c>
      <c r="Y1" t="s">
        <v>128</v>
      </c>
      <c r="Z1" t="s">
        <v>129</v>
      </c>
      <c r="AA1" t="s">
        <v>130</v>
      </c>
      <c r="AB1" t="s">
        <v>131</v>
      </c>
      <c r="AC1" t="s">
        <v>132</v>
      </c>
      <c r="AD1" t="s">
        <v>133</v>
      </c>
      <c r="AE1" t="s">
        <v>134</v>
      </c>
      <c r="AF1" t="s">
        <v>135</v>
      </c>
      <c r="AG1" t="s">
        <v>1316</v>
      </c>
      <c r="AH1" t="s">
        <v>136</v>
      </c>
      <c r="AI1" t="s">
        <v>137</v>
      </c>
      <c r="AJ1" t="s">
        <v>138</v>
      </c>
      <c r="AK1" t="s">
        <v>109</v>
      </c>
    </row>
    <row r="2" spans="1:37" x14ac:dyDescent="0.25">
      <c r="A2" s="3">
        <f>LEFT(B2,10)*1</f>
        <v>401020010</v>
      </c>
      <c r="B2" s="1" t="s">
        <v>1320</v>
      </c>
      <c r="C2" s="1">
        <f>VLOOKUP($A2,dlib,12,0)*(Físico!B2)</f>
        <v>0</v>
      </c>
      <c r="D2" s="1">
        <f>VLOOKUP($A2,dlib,12,0)*(Físico!C2)</f>
        <v>0</v>
      </c>
      <c r="E2" s="1">
        <f>VLOOKUP($A2,dlib,12,0)*(Físico!D2)</f>
        <v>0</v>
      </c>
      <c r="F2" s="1">
        <f>VLOOKUP($A2,dlib,12,0)*(Físico!E2)</f>
        <v>0</v>
      </c>
      <c r="G2" s="1">
        <f>VLOOKUP($A2,dlib,12,0)*(Físico!F2)</f>
        <v>0</v>
      </c>
      <c r="H2" s="1">
        <f>VLOOKUP($A2,dlib,12,0)*(Físico!G2)</f>
        <v>0</v>
      </c>
      <c r="I2" s="1">
        <f>VLOOKUP($A2,dlib,12,0)*(Físico!H2)</f>
        <v>0</v>
      </c>
      <c r="J2" s="1">
        <f>VLOOKUP($A2,dlib,12,0)*(Físico!I2)</f>
        <v>0</v>
      </c>
      <c r="K2" s="1">
        <f>VLOOKUP($A2,dlib,12,0)*(Físico!J2)</f>
        <v>0</v>
      </c>
      <c r="L2" s="1">
        <f>VLOOKUP($A2,dlib,12,0)*(Físico!K2)</f>
        <v>0</v>
      </c>
      <c r="M2" s="1">
        <f>VLOOKUP($A2,dlib,12,0)*(Físico!L2)</f>
        <v>0</v>
      </c>
      <c r="N2" s="1">
        <f>VLOOKUP($A2,dlib,12,0)*(Físico!M2)</f>
        <v>0</v>
      </c>
      <c r="O2" s="1">
        <f>VLOOKUP($A2,dlib,12,0)*(Físico!N2)</f>
        <v>0</v>
      </c>
      <c r="P2" s="1">
        <f>VLOOKUP($A2,dlib,12,0)*(Físico!O2)</f>
        <v>0</v>
      </c>
      <c r="Q2" s="1">
        <f>VLOOKUP($A2,dlib,12,0)*(Físico!P2)</f>
        <v>0</v>
      </c>
      <c r="R2" s="1">
        <f>VLOOKUP($A2,dlib,12,0)*(Físico!Q2)</f>
        <v>0</v>
      </c>
      <c r="S2" s="1">
        <f>VLOOKUP($A2,dlib,12,0)*(Físico!R2)</f>
        <v>0</v>
      </c>
      <c r="T2" s="1">
        <f>VLOOKUP($A2,dlib,12,0)*(Físico!S2)</f>
        <v>0</v>
      </c>
      <c r="U2" s="1">
        <f>VLOOKUP($A2,dlib,12,0)*(Físico!T2)</f>
        <v>0</v>
      </c>
      <c r="V2" s="1">
        <f>VLOOKUP($A2,dlib,12,0)*(Físico!U2)</f>
        <v>0</v>
      </c>
      <c r="W2" s="1">
        <f>VLOOKUP($A2,dlib,12,0)*(Físico!V2)</f>
        <v>0</v>
      </c>
      <c r="X2" s="1">
        <f>VLOOKUP($A2,dlib,12,0)*(Físico!W2)</f>
        <v>0</v>
      </c>
      <c r="Y2" s="1">
        <f>VLOOKUP($A2,dlib,12,0)*(Físico!X2)</f>
        <v>0</v>
      </c>
      <c r="Z2" s="1">
        <f>VLOOKUP($A2,dlib,12,0)*(Físico!Y2)</f>
        <v>0</v>
      </c>
      <c r="AA2" s="1">
        <f>VLOOKUP($A2,dlib,12,0)*(Físico!Z2)</f>
        <v>0</v>
      </c>
      <c r="AB2" s="1">
        <f>VLOOKUP($A2,dlib,12,0)*(Físico!AA2)</f>
        <v>0</v>
      </c>
      <c r="AC2" s="1">
        <f>VLOOKUP($A2,dlib,12,0)*(Físico!AB2)</f>
        <v>0</v>
      </c>
      <c r="AD2" s="1">
        <f>VLOOKUP($A2,dlib,12,0)*(Físico!AC2)</f>
        <v>0</v>
      </c>
      <c r="AE2" s="1">
        <f>VLOOKUP($A2,dlib,12,0)*(Físico!AD2)</f>
        <v>0</v>
      </c>
      <c r="AF2" s="1">
        <f>VLOOKUP($A2,dlib,12,0)*(Físico!AE2)</f>
        <v>0</v>
      </c>
      <c r="AG2" s="1">
        <f>VLOOKUP($A2,dlib,12,0)*(Físico!AF2)</f>
        <v>0</v>
      </c>
      <c r="AH2" s="1">
        <f>VLOOKUP($A2,dlib,12,0)*(Físico!AG2)</f>
        <v>0</v>
      </c>
      <c r="AI2" s="1">
        <f>VLOOKUP($A2,dlib,12,0)*(Físico!AH2)</f>
        <v>0</v>
      </c>
      <c r="AJ2" s="1">
        <f>VLOOKUP($A2,dlib,12,0)*(Físico!AI2)</f>
        <v>0</v>
      </c>
      <c r="AK2" s="2">
        <f>SUM(C2:AJ2)</f>
        <v>0</v>
      </c>
    </row>
    <row r="3" spans="1:37" x14ac:dyDescent="0.25">
      <c r="A3" s="3">
        <f t="shared" ref="A3:A66" si="0">LEFT(B3,10)*1</f>
        <v>401020045</v>
      </c>
      <c r="B3" s="1" t="s">
        <v>1321</v>
      </c>
      <c r="C3" s="1">
        <f>VLOOKUP($A3,dlib,12,0)*(Físico!B3)</f>
        <v>0</v>
      </c>
      <c r="D3" s="1">
        <f>VLOOKUP($A3,dlib,12,0)*(Físico!C3)</f>
        <v>0</v>
      </c>
      <c r="E3" s="1">
        <f>VLOOKUP($A3,dlib,12,0)*(Físico!D3)</f>
        <v>0</v>
      </c>
      <c r="F3" s="1">
        <f>VLOOKUP($A3,dlib,12,0)*(Físico!E3)</f>
        <v>0</v>
      </c>
      <c r="G3" s="1">
        <f>VLOOKUP($A3,dlib,12,0)*(Físico!F3)</f>
        <v>0</v>
      </c>
      <c r="H3" s="1">
        <f>VLOOKUP($A3,dlib,12,0)*(Físico!G3)</f>
        <v>0</v>
      </c>
      <c r="I3" s="1">
        <f>VLOOKUP($A3,dlib,12,0)*(Físico!H3)</f>
        <v>0</v>
      </c>
      <c r="J3" s="1">
        <f>VLOOKUP($A3,dlib,12,0)*(Físico!I3)</f>
        <v>0</v>
      </c>
      <c r="K3" s="1">
        <f>VLOOKUP($A3,dlib,12,0)*(Físico!J3)</f>
        <v>0</v>
      </c>
      <c r="L3" s="1">
        <f>VLOOKUP($A3,dlib,12,0)*(Físico!K3)</f>
        <v>0</v>
      </c>
      <c r="M3" s="1">
        <f>VLOOKUP($A3,dlib,12,0)*(Físico!L3)</f>
        <v>0</v>
      </c>
      <c r="N3" s="1">
        <f>VLOOKUP($A3,dlib,12,0)*(Físico!M3)</f>
        <v>0</v>
      </c>
      <c r="O3" s="1">
        <f>VLOOKUP($A3,dlib,12,0)*(Físico!N3)</f>
        <v>0</v>
      </c>
      <c r="P3" s="1">
        <f>VLOOKUP($A3,dlib,12,0)*(Físico!O3)</f>
        <v>0</v>
      </c>
      <c r="Q3" s="1">
        <f>VLOOKUP($A3,dlib,12,0)*(Físico!P3)</f>
        <v>0</v>
      </c>
      <c r="R3" s="1">
        <f>VLOOKUP($A3,dlib,12,0)*(Físico!Q3)</f>
        <v>0</v>
      </c>
      <c r="S3" s="1">
        <f>VLOOKUP($A3,dlib,12,0)*(Físico!R3)</f>
        <v>0</v>
      </c>
      <c r="T3" s="1">
        <f>VLOOKUP($A3,dlib,12,0)*(Físico!S3)</f>
        <v>0</v>
      </c>
      <c r="U3" s="1">
        <f>VLOOKUP($A3,dlib,12,0)*(Físico!T3)</f>
        <v>0</v>
      </c>
      <c r="V3" s="1">
        <f>VLOOKUP($A3,dlib,12,0)*(Físico!U3)</f>
        <v>0</v>
      </c>
      <c r="W3" s="1">
        <f>VLOOKUP($A3,dlib,12,0)*(Físico!V3)</f>
        <v>0</v>
      </c>
      <c r="X3" s="1">
        <f>VLOOKUP($A3,dlib,12,0)*(Físico!W3)</f>
        <v>0</v>
      </c>
      <c r="Y3" s="1">
        <f>VLOOKUP($A3,dlib,12,0)*(Físico!X3)</f>
        <v>0</v>
      </c>
      <c r="Z3" s="1">
        <f>VLOOKUP($A3,dlib,12,0)*(Físico!Y3)</f>
        <v>0</v>
      </c>
      <c r="AA3" s="1">
        <f>VLOOKUP($A3,dlib,12,0)*(Físico!Z3)</f>
        <v>0</v>
      </c>
      <c r="AB3" s="1">
        <f>VLOOKUP($A3,dlib,12,0)*(Físico!AA3)</f>
        <v>0</v>
      </c>
      <c r="AC3" s="1">
        <f>VLOOKUP($A3,dlib,12,0)*(Físico!AB3)</f>
        <v>0</v>
      </c>
      <c r="AD3" s="1">
        <f>VLOOKUP($A3,dlib,12,0)*(Físico!AC3)</f>
        <v>0</v>
      </c>
      <c r="AE3" s="1">
        <f>VLOOKUP($A3,dlib,12,0)*(Físico!AD3)</f>
        <v>0</v>
      </c>
      <c r="AF3" s="1">
        <f>VLOOKUP($A3,dlib,12,0)*(Físico!AE3)</f>
        <v>0</v>
      </c>
      <c r="AG3" s="1">
        <f>VLOOKUP($A3,dlib,12,0)*(Físico!AF3)</f>
        <v>0</v>
      </c>
      <c r="AH3" s="1">
        <f>VLOOKUP($A3,dlib,12,0)*(Físico!AG3)</f>
        <v>0</v>
      </c>
      <c r="AI3" s="1">
        <f>VLOOKUP($A3,dlib,12,0)*(Físico!AH3)</f>
        <v>0</v>
      </c>
      <c r="AJ3" s="1">
        <f>VLOOKUP($A3,dlib,12,0)*(Físico!AI3)</f>
        <v>0</v>
      </c>
      <c r="AK3" s="2">
        <f t="shared" ref="AK3:AK66" si="1">SUM(C3:AJ3)</f>
        <v>0</v>
      </c>
    </row>
    <row r="4" spans="1:37" x14ac:dyDescent="0.25">
      <c r="A4" s="3">
        <f t="shared" si="0"/>
        <v>401020053</v>
      </c>
      <c r="B4" s="1" t="s">
        <v>1322</v>
      </c>
      <c r="C4" s="1">
        <f>VLOOKUP($A4,dlib,12,0)*(Físico!B4)</f>
        <v>0</v>
      </c>
      <c r="D4" s="1">
        <f>VLOOKUP($A4,dlib,12,0)*(Físico!C4)</f>
        <v>0</v>
      </c>
      <c r="E4" s="1">
        <f>VLOOKUP($A4,dlib,12,0)*(Físico!D4)</f>
        <v>0</v>
      </c>
      <c r="F4" s="1">
        <f>VLOOKUP($A4,dlib,12,0)*(Físico!E4)</f>
        <v>0</v>
      </c>
      <c r="G4" s="1">
        <f>VLOOKUP($A4,dlib,12,0)*(Físico!F4)</f>
        <v>0</v>
      </c>
      <c r="H4" s="1">
        <f>VLOOKUP($A4,dlib,12,0)*(Físico!G4)</f>
        <v>0</v>
      </c>
      <c r="I4" s="1">
        <f>VLOOKUP($A4,dlib,12,0)*(Físico!H4)</f>
        <v>0</v>
      </c>
      <c r="J4" s="1">
        <f>VLOOKUP($A4,dlib,12,0)*(Físico!I4)</f>
        <v>0</v>
      </c>
      <c r="K4" s="1">
        <f>VLOOKUP($A4,dlib,12,0)*(Físico!J4)</f>
        <v>0</v>
      </c>
      <c r="L4" s="1">
        <f>VLOOKUP($A4,dlib,12,0)*(Físico!K4)</f>
        <v>0</v>
      </c>
      <c r="M4" s="1">
        <f>VLOOKUP($A4,dlib,12,0)*(Físico!L4)</f>
        <v>0</v>
      </c>
      <c r="N4" s="1">
        <f>VLOOKUP($A4,dlib,12,0)*(Físico!M4)</f>
        <v>0</v>
      </c>
      <c r="O4" s="1">
        <f>VLOOKUP($A4,dlib,12,0)*(Físico!N4)</f>
        <v>0</v>
      </c>
      <c r="P4" s="1">
        <f>VLOOKUP($A4,dlib,12,0)*(Físico!O4)</f>
        <v>0</v>
      </c>
      <c r="Q4" s="1">
        <f>VLOOKUP($A4,dlib,12,0)*(Físico!P4)</f>
        <v>0</v>
      </c>
      <c r="R4" s="1">
        <f>VLOOKUP($A4,dlib,12,0)*(Físico!Q4)</f>
        <v>0</v>
      </c>
      <c r="S4" s="1">
        <f>VLOOKUP($A4,dlib,12,0)*(Físico!R4)</f>
        <v>0</v>
      </c>
      <c r="T4" s="1">
        <f>VLOOKUP($A4,dlib,12,0)*(Físico!S4)</f>
        <v>0</v>
      </c>
      <c r="U4" s="1">
        <f>VLOOKUP($A4,dlib,12,0)*(Físico!T4)</f>
        <v>0</v>
      </c>
      <c r="V4" s="1">
        <f>VLOOKUP($A4,dlib,12,0)*(Físico!U4)</f>
        <v>0</v>
      </c>
      <c r="W4" s="1">
        <f>VLOOKUP($A4,dlib,12,0)*(Físico!V4)</f>
        <v>0</v>
      </c>
      <c r="X4" s="1">
        <f>VLOOKUP($A4,dlib,12,0)*(Físico!W4)</f>
        <v>0</v>
      </c>
      <c r="Y4" s="1">
        <f>VLOOKUP($A4,dlib,12,0)*(Físico!X4)</f>
        <v>0</v>
      </c>
      <c r="Z4" s="1">
        <f>VLOOKUP($A4,dlib,12,0)*(Físico!Y4)</f>
        <v>0</v>
      </c>
      <c r="AA4" s="1">
        <f>VLOOKUP($A4,dlib,12,0)*(Físico!Z4)</f>
        <v>0</v>
      </c>
      <c r="AB4" s="1">
        <f>VLOOKUP($A4,dlib,12,0)*(Físico!AA4)</f>
        <v>0</v>
      </c>
      <c r="AC4" s="1">
        <f>VLOOKUP($A4,dlib,12,0)*(Físico!AB4)</f>
        <v>0</v>
      </c>
      <c r="AD4" s="1">
        <f>VLOOKUP($A4,dlib,12,0)*(Físico!AC4)</f>
        <v>0</v>
      </c>
      <c r="AE4" s="1">
        <f>VLOOKUP($A4,dlib,12,0)*(Físico!AD4)</f>
        <v>0</v>
      </c>
      <c r="AF4" s="1">
        <f>VLOOKUP($A4,dlib,12,0)*(Físico!AE4)</f>
        <v>0</v>
      </c>
      <c r="AG4" s="1">
        <f>VLOOKUP($A4,dlib,12,0)*(Físico!AF4)</f>
        <v>0</v>
      </c>
      <c r="AH4" s="1">
        <f>VLOOKUP($A4,dlib,12,0)*(Físico!AG4)</f>
        <v>0</v>
      </c>
      <c r="AI4" s="1">
        <f>VLOOKUP($A4,dlib,12,0)*(Físico!AH4)</f>
        <v>0</v>
      </c>
      <c r="AJ4" s="1">
        <f>VLOOKUP($A4,dlib,12,0)*(Físico!AI4)</f>
        <v>0</v>
      </c>
      <c r="AK4" s="2">
        <f t="shared" si="1"/>
        <v>0</v>
      </c>
    </row>
    <row r="5" spans="1:37" x14ac:dyDescent="0.25">
      <c r="A5" s="3">
        <f t="shared" si="0"/>
        <v>401020070</v>
      </c>
      <c r="B5" s="1" t="s">
        <v>0</v>
      </c>
      <c r="C5" s="1">
        <f>VLOOKUP($A5,dlib,12,0)*(Físico!B5)</f>
        <v>0</v>
      </c>
      <c r="D5" s="1">
        <f>VLOOKUP($A5,dlib,12,0)*(Físico!C5)</f>
        <v>0</v>
      </c>
      <c r="E5" s="1">
        <f>VLOOKUP($A5,dlib,12,0)*(Físico!D5)</f>
        <v>0</v>
      </c>
      <c r="F5" s="1">
        <f>VLOOKUP($A5,dlib,12,0)*(Físico!E5)</f>
        <v>0</v>
      </c>
      <c r="G5" s="1">
        <f>VLOOKUP($A5,dlib,12,0)*(Físico!F5)</f>
        <v>0</v>
      </c>
      <c r="H5" s="1">
        <f>VLOOKUP($A5,dlib,12,0)*(Físico!G5)</f>
        <v>0</v>
      </c>
      <c r="I5" s="1">
        <f>VLOOKUP($A5,dlib,12,0)*(Físico!H5)</f>
        <v>0</v>
      </c>
      <c r="J5" s="1">
        <f>VLOOKUP($A5,dlib,12,0)*(Físico!I5)</f>
        <v>0</v>
      </c>
      <c r="K5" s="1">
        <f>VLOOKUP($A5,dlib,12,0)*(Físico!J5)</f>
        <v>0</v>
      </c>
      <c r="L5" s="1">
        <f>VLOOKUP($A5,dlib,12,0)*(Físico!K5)</f>
        <v>0</v>
      </c>
      <c r="M5" s="1">
        <f>VLOOKUP($A5,dlib,12,0)*(Físico!L5)</f>
        <v>0</v>
      </c>
      <c r="N5" s="1">
        <f>VLOOKUP($A5,dlib,12,0)*(Físico!M5)</f>
        <v>0</v>
      </c>
      <c r="O5" s="1">
        <f>VLOOKUP($A5,dlib,12,0)*(Físico!N5)</f>
        <v>0</v>
      </c>
      <c r="P5" s="1">
        <f>VLOOKUP($A5,dlib,12,0)*(Físico!O5)</f>
        <v>0</v>
      </c>
      <c r="Q5" s="1">
        <f>VLOOKUP($A5,dlib,12,0)*(Físico!P5)</f>
        <v>0</v>
      </c>
      <c r="R5" s="1">
        <f>VLOOKUP($A5,dlib,12,0)*(Físico!Q5)</f>
        <v>0</v>
      </c>
      <c r="S5" s="1">
        <f>VLOOKUP($A5,dlib,12,0)*(Físico!R5)</f>
        <v>0</v>
      </c>
      <c r="T5" s="1">
        <f>VLOOKUP($A5,dlib,12,0)*(Físico!S5)</f>
        <v>0</v>
      </c>
      <c r="U5" s="1">
        <f>VLOOKUP($A5,dlib,12,0)*(Físico!T5)</f>
        <v>0</v>
      </c>
      <c r="V5" s="1">
        <f>VLOOKUP($A5,dlib,12,0)*(Físico!U5)</f>
        <v>0</v>
      </c>
      <c r="W5" s="1">
        <f>VLOOKUP($A5,dlib,12,0)*(Físico!V5)</f>
        <v>0</v>
      </c>
      <c r="X5" s="1">
        <f>VLOOKUP($A5,dlib,12,0)*(Físico!W5)</f>
        <v>0</v>
      </c>
      <c r="Y5" s="1">
        <f>VLOOKUP($A5,dlib,12,0)*(Físico!X5)</f>
        <v>0</v>
      </c>
      <c r="Z5" s="1">
        <f>VLOOKUP($A5,dlib,12,0)*(Físico!Y5)</f>
        <v>0</v>
      </c>
      <c r="AA5" s="1">
        <f>VLOOKUP($A5,dlib,12,0)*(Físico!Z5)</f>
        <v>143.72000000000003</v>
      </c>
      <c r="AB5" s="1">
        <f>VLOOKUP($A5,dlib,12,0)*(Físico!AA5)</f>
        <v>0</v>
      </c>
      <c r="AC5" s="1">
        <f>VLOOKUP($A5,dlib,12,0)*(Físico!AB5)</f>
        <v>0</v>
      </c>
      <c r="AD5" s="1">
        <f>VLOOKUP($A5,dlib,12,0)*(Físico!AC5)</f>
        <v>0</v>
      </c>
      <c r="AE5" s="1">
        <f>VLOOKUP($A5,dlib,12,0)*(Físico!AD5)</f>
        <v>0</v>
      </c>
      <c r="AF5" s="1">
        <f>VLOOKUP($A5,dlib,12,0)*(Físico!AE5)</f>
        <v>0</v>
      </c>
      <c r="AG5" s="1">
        <f>VLOOKUP($A5,dlib,12,0)*(Físico!AF5)</f>
        <v>0</v>
      </c>
      <c r="AH5" s="1">
        <f>VLOOKUP($A5,dlib,12,0)*(Físico!AG5)</f>
        <v>431.16000000000008</v>
      </c>
      <c r="AI5" s="1">
        <f>VLOOKUP($A5,dlib,12,0)*(Físico!AH5)</f>
        <v>0</v>
      </c>
      <c r="AJ5" s="1">
        <f>VLOOKUP($A5,dlib,12,0)*(Físico!AI5)</f>
        <v>0</v>
      </c>
      <c r="AK5" s="2">
        <f t="shared" si="1"/>
        <v>574.88000000000011</v>
      </c>
    </row>
    <row r="6" spans="1:37" x14ac:dyDescent="0.25">
      <c r="A6" s="3">
        <f t="shared" si="0"/>
        <v>401020088</v>
      </c>
      <c r="B6" s="1" t="s">
        <v>1</v>
      </c>
      <c r="C6" s="1">
        <f>VLOOKUP($A6,dlib,12,0)*(Físico!B6)</f>
        <v>0</v>
      </c>
      <c r="D6" s="1">
        <f>VLOOKUP($A6,dlib,12,0)*(Físico!C6)</f>
        <v>287.44000000000005</v>
      </c>
      <c r="E6" s="1">
        <f>VLOOKUP($A6,dlib,12,0)*(Físico!D6)</f>
        <v>0</v>
      </c>
      <c r="F6" s="1">
        <f>VLOOKUP($A6,dlib,12,0)*(Físico!E6)</f>
        <v>0</v>
      </c>
      <c r="G6" s="1">
        <f>VLOOKUP($A6,dlib,12,0)*(Físico!F6)</f>
        <v>143.72000000000003</v>
      </c>
      <c r="H6" s="1">
        <f>VLOOKUP($A6,dlib,12,0)*(Físico!G6)</f>
        <v>0</v>
      </c>
      <c r="I6" s="1">
        <f>VLOOKUP($A6,dlib,12,0)*(Físico!H6)</f>
        <v>0</v>
      </c>
      <c r="J6" s="1">
        <f>VLOOKUP($A6,dlib,12,0)*(Físico!I6)</f>
        <v>0</v>
      </c>
      <c r="K6" s="1">
        <f>VLOOKUP($A6,dlib,12,0)*(Físico!J6)</f>
        <v>287.44000000000005</v>
      </c>
      <c r="L6" s="1">
        <f>VLOOKUP($A6,dlib,12,0)*(Físico!K6)</f>
        <v>0</v>
      </c>
      <c r="M6" s="1">
        <f>VLOOKUP($A6,dlib,12,0)*(Físico!L6)</f>
        <v>0</v>
      </c>
      <c r="N6" s="1">
        <f>VLOOKUP($A6,dlib,12,0)*(Físico!M6)</f>
        <v>0</v>
      </c>
      <c r="O6" s="1">
        <f>VLOOKUP($A6,dlib,12,0)*(Físico!N6)</f>
        <v>0</v>
      </c>
      <c r="P6" s="1">
        <f>VLOOKUP($A6,dlib,12,0)*(Físico!O6)</f>
        <v>0</v>
      </c>
      <c r="Q6" s="1">
        <f>VLOOKUP($A6,dlib,12,0)*(Físico!P6)</f>
        <v>143.72000000000003</v>
      </c>
      <c r="R6" s="1">
        <f>VLOOKUP($A6,dlib,12,0)*(Físico!Q6)</f>
        <v>0</v>
      </c>
      <c r="S6" s="1">
        <f>VLOOKUP($A6,dlib,12,0)*(Físico!R6)</f>
        <v>143.72000000000003</v>
      </c>
      <c r="T6" s="1">
        <f>VLOOKUP($A6,dlib,12,0)*(Físico!S6)</f>
        <v>0</v>
      </c>
      <c r="U6" s="1">
        <f>VLOOKUP($A6,dlib,12,0)*(Físico!T6)</f>
        <v>0</v>
      </c>
      <c r="V6" s="1">
        <f>VLOOKUP($A6,dlib,12,0)*(Físico!U6)</f>
        <v>0</v>
      </c>
      <c r="W6" s="1">
        <f>VLOOKUP($A6,dlib,12,0)*(Físico!V6)</f>
        <v>0</v>
      </c>
      <c r="X6" s="1">
        <f>VLOOKUP($A6,dlib,12,0)*(Físico!W6)</f>
        <v>0</v>
      </c>
      <c r="Y6" s="1">
        <f>VLOOKUP($A6,dlib,12,0)*(Físico!X6)</f>
        <v>0</v>
      </c>
      <c r="Z6" s="1">
        <f>VLOOKUP($A6,dlib,12,0)*(Físico!Y6)</f>
        <v>0</v>
      </c>
      <c r="AA6" s="1">
        <f>VLOOKUP($A6,dlib,12,0)*(Físico!Z6)</f>
        <v>0</v>
      </c>
      <c r="AB6" s="1">
        <f>VLOOKUP($A6,dlib,12,0)*(Físico!AA6)</f>
        <v>0</v>
      </c>
      <c r="AC6" s="1">
        <f>VLOOKUP($A6,dlib,12,0)*(Físico!AB6)</f>
        <v>0</v>
      </c>
      <c r="AD6" s="1">
        <f>VLOOKUP($A6,dlib,12,0)*(Físico!AC6)</f>
        <v>0</v>
      </c>
      <c r="AE6" s="1">
        <f>VLOOKUP($A6,dlib,12,0)*(Físico!AD6)</f>
        <v>0</v>
      </c>
      <c r="AF6" s="1">
        <f>VLOOKUP($A6,dlib,12,0)*(Físico!AE6)</f>
        <v>0</v>
      </c>
      <c r="AG6" s="1">
        <f>VLOOKUP($A6,dlib,12,0)*(Físico!AF6)</f>
        <v>0</v>
      </c>
      <c r="AH6" s="1">
        <f>VLOOKUP($A6,dlib,12,0)*(Físico!AG6)</f>
        <v>1293.4800000000002</v>
      </c>
      <c r="AI6" s="1">
        <f>VLOOKUP($A6,dlib,12,0)*(Físico!AH6)</f>
        <v>0</v>
      </c>
      <c r="AJ6" s="1">
        <f>VLOOKUP($A6,dlib,12,0)*(Físico!AI6)</f>
        <v>0</v>
      </c>
      <c r="AK6" s="2">
        <f t="shared" si="1"/>
        <v>2299.5200000000004</v>
      </c>
    </row>
    <row r="7" spans="1:37" x14ac:dyDescent="0.25">
      <c r="A7" s="3">
        <f t="shared" si="0"/>
        <v>401020096</v>
      </c>
      <c r="B7" s="1" t="s">
        <v>2</v>
      </c>
      <c r="C7" s="1">
        <f>VLOOKUP($A7,dlib,12,0)*(Físico!B7)</f>
        <v>0</v>
      </c>
      <c r="D7" s="1">
        <f>VLOOKUP($A7,dlib,12,0)*(Físico!C7)</f>
        <v>0</v>
      </c>
      <c r="E7" s="1">
        <f>VLOOKUP($A7,dlib,12,0)*(Físico!D7)</f>
        <v>0</v>
      </c>
      <c r="F7" s="1">
        <f>VLOOKUP($A7,dlib,12,0)*(Físico!E7)</f>
        <v>0</v>
      </c>
      <c r="G7" s="1">
        <f>VLOOKUP($A7,dlib,12,0)*(Físico!F7)</f>
        <v>0</v>
      </c>
      <c r="H7" s="1">
        <f>VLOOKUP($A7,dlib,12,0)*(Físico!G7)</f>
        <v>0</v>
      </c>
      <c r="I7" s="1">
        <f>VLOOKUP($A7,dlib,12,0)*(Físico!H7)</f>
        <v>0</v>
      </c>
      <c r="J7" s="1">
        <f>VLOOKUP($A7,dlib,12,0)*(Físico!I7)</f>
        <v>0</v>
      </c>
      <c r="K7" s="1">
        <f>VLOOKUP($A7,dlib,12,0)*(Físico!J7)</f>
        <v>0</v>
      </c>
      <c r="L7" s="1">
        <f>VLOOKUP($A7,dlib,12,0)*(Físico!K7)</f>
        <v>0</v>
      </c>
      <c r="M7" s="1">
        <f>VLOOKUP($A7,dlib,12,0)*(Físico!L7)</f>
        <v>0</v>
      </c>
      <c r="N7" s="1">
        <f>VLOOKUP($A7,dlib,12,0)*(Físico!M7)</f>
        <v>0</v>
      </c>
      <c r="O7" s="1">
        <f>VLOOKUP($A7,dlib,12,0)*(Físico!N7)</f>
        <v>0</v>
      </c>
      <c r="P7" s="1">
        <f>VLOOKUP($A7,dlib,12,0)*(Físico!O7)</f>
        <v>0</v>
      </c>
      <c r="Q7" s="1">
        <f>VLOOKUP($A7,dlib,12,0)*(Físico!P7)</f>
        <v>0</v>
      </c>
      <c r="R7" s="1">
        <f>VLOOKUP($A7,dlib,12,0)*(Físico!Q7)</f>
        <v>0</v>
      </c>
      <c r="S7" s="1">
        <f>VLOOKUP($A7,dlib,12,0)*(Físico!R7)</f>
        <v>0</v>
      </c>
      <c r="T7" s="1">
        <f>VLOOKUP($A7,dlib,12,0)*(Físico!S7)</f>
        <v>0</v>
      </c>
      <c r="U7" s="1">
        <f>VLOOKUP($A7,dlib,12,0)*(Físico!T7)</f>
        <v>0</v>
      </c>
      <c r="V7" s="1">
        <f>VLOOKUP($A7,dlib,12,0)*(Físico!U7)</f>
        <v>0</v>
      </c>
      <c r="W7" s="1">
        <f>VLOOKUP($A7,dlib,12,0)*(Físico!V7)</f>
        <v>0</v>
      </c>
      <c r="X7" s="1">
        <f>VLOOKUP($A7,dlib,12,0)*(Físico!W7)</f>
        <v>0</v>
      </c>
      <c r="Y7" s="1">
        <f>VLOOKUP($A7,dlib,12,0)*(Físico!X7)</f>
        <v>0</v>
      </c>
      <c r="Z7" s="1">
        <f>VLOOKUP($A7,dlib,12,0)*(Físico!Y7)</f>
        <v>0</v>
      </c>
      <c r="AA7" s="1">
        <f>VLOOKUP($A7,dlib,12,0)*(Físico!Z7)</f>
        <v>0</v>
      </c>
      <c r="AB7" s="1">
        <f>VLOOKUP($A7,dlib,12,0)*(Físico!AA7)</f>
        <v>0</v>
      </c>
      <c r="AC7" s="1">
        <f>VLOOKUP($A7,dlib,12,0)*(Físico!AB7)</f>
        <v>0</v>
      </c>
      <c r="AD7" s="1">
        <f>VLOOKUP($A7,dlib,12,0)*(Físico!AC7)</f>
        <v>0</v>
      </c>
      <c r="AE7" s="1">
        <f>VLOOKUP($A7,dlib,12,0)*(Físico!AD7)</f>
        <v>0</v>
      </c>
      <c r="AF7" s="1">
        <f>VLOOKUP($A7,dlib,12,0)*(Físico!AE7)</f>
        <v>0</v>
      </c>
      <c r="AG7" s="1">
        <f>VLOOKUP($A7,dlib,12,0)*(Físico!AF7)</f>
        <v>0</v>
      </c>
      <c r="AH7" s="1">
        <f>VLOOKUP($A7,dlib,12,0)*(Físico!AG7)</f>
        <v>0</v>
      </c>
      <c r="AI7" s="1">
        <f>VLOOKUP($A7,dlib,12,0)*(Físico!AH7)</f>
        <v>0</v>
      </c>
      <c r="AJ7" s="1">
        <f>VLOOKUP($A7,dlib,12,0)*(Físico!AI7)</f>
        <v>0</v>
      </c>
      <c r="AK7" s="2">
        <f t="shared" si="1"/>
        <v>0</v>
      </c>
    </row>
    <row r="8" spans="1:37" x14ac:dyDescent="0.25">
      <c r="A8" s="3">
        <f t="shared" si="0"/>
        <v>401020100</v>
      </c>
      <c r="B8" s="1" t="s">
        <v>1323</v>
      </c>
      <c r="C8" s="1">
        <f>VLOOKUP($A8,dlib,12,0)*(Físico!B8)</f>
        <v>0</v>
      </c>
      <c r="D8" s="1">
        <f>VLOOKUP($A8,dlib,12,0)*(Físico!C8)</f>
        <v>1422.9900000000002</v>
      </c>
      <c r="E8" s="1">
        <f>VLOOKUP($A8,dlib,12,0)*(Físico!D8)</f>
        <v>0</v>
      </c>
      <c r="F8" s="1">
        <f>VLOOKUP($A8,dlib,12,0)*(Físico!E8)</f>
        <v>0</v>
      </c>
      <c r="G8" s="1">
        <f>VLOOKUP($A8,dlib,12,0)*(Físico!F8)</f>
        <v>2055.4300000000003</v>
      </c>
      <c r="H8" s="1">
        <f>VLOOKUP($A8,dlib,12,0)*(Físico!G8)</f>
        <v>474.33000000000004</v>
      </c>
      <c r="I8" s="1">
        <f>VLOOKUP($A8,dlib,12,0)*(Físico!H8)</f>
        <v>1106.77</v>
      </c>
      <c r="J8" s="1">
        <f>VLOOKUP($A8,dlib,12,0)*(Físico!I8)</f>
        <v>316.22000000000003</v>
      </c>
      <c r="K8" s="1">
        <f>VLOOKUP($A8,dlib,12,0)*(Físico!J8)</f>
        <v>0</v>
      </c>
      <c r="L8" s="1">
        <f>VLOOKUP($A8,dlib,12,0)*(Físico!K8)</f>
        <v>1106.77</v>
      </c>
      <c r="M8" s="1">
        <f>VLOOKUP($A8,dlib,12,0)*(Físico!L8)</f>
        <v>790.55000000000007</v>
      </c>
      <c r="N8" s="1">
        <f>VLOOKUP($A8,dlib,12,0)*(Físico!M8)</f>
        <v>158.11000000000001</v>
      </c>
      <c r="O8" s="1">
        <f>VLOOKUP($A8,dlib,12,0)*(Físico!N8)</f>
        <v>632.44000000000005</v>
      </c>
      <c r="P8" s="1">
        <f>VLOOKUP($A8,dlib,12,0)*(Físico!O8)</f>
        <v>0</v>
      </c>
      <c r="Q8" s="1">
        <f>VLOOKUP($A8,dlib,12,0)*(Físico!P8)</f>
        <v>0</v>
      </c>
      <c r="R8" s="1">
        <f>VLOOKUP($A8,dlib,12,0)*(Físico!Q8)</f>
        <v>2529.7600000000002</v>
      </c>
      <c r="S8" s="1">
        <f>VLOOKUP($A8,dlib,12,0)*(Físico!R8)</f>
        <v>0</v>
      </c>
      <c r="T8" s="1">
        <f>VLOOKUP($A8,dlib,12,0)*(Físico!S8)</f>
        <v>0</v>
      </c>
      <c r="U8" s="1">
        <f>VLOOKUP($A8,dlib,12,0)*(Físico!T8)</f>
        <v>0</v>
      </c>
      <c r="V8" s="1">
        <f>VLOOKUP($A8,dlib,12,0)*(Físico!U8)</f>
        <v>0</v>
      </c>
      <c r="W8" s="1">
        <f>VLOOKUP($A8,dlib,12,0)*(Físico!V8)</f>
        <v>0</v>
      </c>
      <c r="X8" s="1">
        <f>VLOOKUP($A8,dlib,12,0)*(Físico!W8)</f>
        <v>316.22000000000003</v>
      </c>
      <c r="Y8" s="1">
        <f>VLOOKUP($A8,dlib,12,0)*(Físico!X8)</f>
        <v>0</v>
      </c>
      <c r="Z8" s="1">
        <f>VLOOKUP($A8,dlib,12,0)*(Físico!Y8)</f>
        <v>158.11000000000001</v>
      </c>
      <c r="AA8" s="1">
        <f>VLOOKUP($A8,dlib,12,0)*(Físico!Z8)</f>
        <v>0</v>
      </c>
      <c r="AB8" s="1">
        <f>VLOOKUP($A8,dlib,12,0)*(Físico!AA8)</f>
        <v>0</v>
      </c>
      <c r="AC8" s="1">
        <f>VLOOKUP($A8,dlib,12,0)*(Físico!AB8)</f>
        <v>474.33000000000004</v>
      </c>
      <c r="AD8" s="1">
        <f>VLOOKUP($A8,dlib,12,0)*(Físico!AC8)</f>
        <v>316.22000000000003</v>
      </c>
      <c r="AE8" s="1">
        <f>VLOOKUP($A8,dlib,12,0)*(Físico!AD8)</f>
        <v>5059.5200000000004</v>
      </c>
      <c r="AF8" s="1">
        <f>VLOOKUP($A8,dlib,12,0)*(Físico!AE8)</f>
        <v>0</v>
      </c>
      <c r="AG8" s="1">
        <f>VLOOKUP($A8,dlib,12,0)*(Físico!AF8)</f>
        <v>158.11000000000001</v>
      </c>
      <c r="AH8" s="1">
        <f>VLOOKUP($A8,dlib,12,0)*(Físico!AG8)</f>
        <v>158.11000000000001</v>
      </c>
      <c r="AI8" s="1">
        <f>VLOOKUP($A8,dlib,12,0)*(Físico!AH8)</f>
        <v>0</v>
      </c>
      <c r="AJ8" s="1">
        <f>VLOOKUP($A8,dlib,12,0)*(Físico!AI8)</f>
        <v>0</v>
      </c>
      <c r="AK8" s="2">
        <f t="shared" si="1"/>
        <v>17233.990000000002</v>
      </c>
    </row>
    <row r="9" spans="1:37" x14ac:dyDescent="0.25">
      <c r="A9" s="3">
        <f t="shared" si="0"/>
        <v>402010035</v>
      </c>
      <c r="B9" s="1" t="s">
        <v>3</v>
      </c>
      <c r="C9" s="1">
        <f>VLOOKUP($A9,dlib,12,0)*(Físico!B9)</f>
        <v>0</v>
      </c>
      <c r="D9" s="1">
        <f>VLOOKUP($A9,dlib,12,0)*(Físico!C9)</f>
        <v>0</v>
      </c>
      <c r="E9" s="1">
        <f>VLOOKUP($A9,dlib,12,0)*(Físico!D9)</f>
        <v>0</v>
      </c>
      <c r="F9" s="1">
        <f>VLOOKUP($A9,dlib,12,0)*(Físico!E9)</f>
        <v>0</v>
      </c>
      <c r="G9" s="1">
        <f>VLOOKUP($A9,dlib,12,0)*(Físico!F9)</f>
        <v>0</v>
      </c>
      <c r="H9" s="1">
        <f>VLOOKUP($A9,dlib,12,0)*(Físico!G9)</f>
        <v>0</v>
      </c>
      <c r="I9" s="1">
        <f>VLOOKUP($A9,dlib,12,0)*(Físico!H9)</f>
        <v>0</v>
      </c>
      <c r="J9" s="1">
        <f>VLOOKUP($A9,dlib,12,0)*(Físico!I9)</f>
        <v>0</v>
      </c>
      <c r="K9" s="1">
        <f>VLOOKUP($A9,dlib,12,0)*(Físico!J9)</f>
        <v>0</v>
      </c>
      <c r="L9" s="1">
        <f>VLOOKUP($A9,dlib,12,0)*(Físico!K9)</f>
        <v>0</v>
      </c>
      <c r="M9" s="1">
        <f>VLOOKUP($A9,dlib,12,0)*(Físico!L9)</f>
        <v>0</v>
      </c>
      <c r="N9" s="1">
        <f>VLOOKUP($A9,dlib,12,0)*(Físico!M9)</f>
        <v>0</v>
      </c>
      <c r="O9" s="1">
        <f>VLOOKUP($A9,dlib,12,0)*(Físico!N9)</f>
        <v>0</v>
      </c>
      <c r="P9" s="1">
        <f>VLOOKUP($A9,dlib,12,0)*(Físico!O9)</f>
        <v>0</v>
      </c>
      <c r="Q9" s="1">
        <f>VLOOKUP($A9,dlib,12,0)*(Físico!P9)</f>
        <v>0</v>
      </c>
      <c r="R9" s="1">
        <f>VLOOKUP($A9,dlib,12,0)*(Físico!Q9)</f>
        <v>0</v>
      </c>
      <c r="S9" s="1">
        <f>VLOOKUP($A9,dlib,12,0)*(Físico!R9)</f>
        <v>0</v>
      </c>
      <c r="T9" s="1">
        <f>VLOOKUP($A9,dlib,12,0)*(Físico!S9)</f>
        <v>0</v>
      </c>
      <c r="U9" s="1">
        <f>VLOOKUP($A9,dlib,12,0)*(Físico!T9)</f>
        <v>0</v>
      </c>
      <c r="V9" s="1">
        <f>VLOOKUP($A9,dlib,12,0)*(Físico!U9)</f>
        <v>0</v>
      </c>
      <c r="W9" s="1">
        <f>VLOOKUP($A9,dlib,12,0)*(Físico!V9)</f>
        <v>0</v>
      </c>
      <c r="X9" s="1">
        <f>VLOOKUP($A9,dlib,12,0)*(Físico!W9)</f>
        <v>0</v>
      </c>
      <c r="Y9" s="1">
        <f>VLOOKUP($A9,dlib,12,0)*(Físico!X9)</f>
        <v>0</v>
      </c>
      <c r="Z9" s="1">
        <f>VLOOKUP($A9,dlib,12,0)*(Físico!Y9)</f>
        <v>0</v>
      </c>
      <c r="AA9" s="1">
        <f>VLOOKUP($A9,dlib,12,0)*(Físico!Z9)</f>
        <v>0</v>
      </c>
      <c r="AB9" s="1">
        <f>VLOOKUP($A9,dlib,12,0)*(Físico!AA9)</f>
        <v>0</v>
      </c>
      <c r="AC9" s="1">
        <f>VLOOKUP($A9,dlib,12,0)*(Físico!AB9)</f>
        <v>0</v>
      </c>
      <c r="AD9" s="1">
        <f>VLOOKUP($A9,dlib,12,0)*(Físico!AC9)</f>
        <v>0</v>
      </c>
      <c r="AE9" s="1">
        <f>VLOOKUP($A9,dlib,12,0)*(Físico!AD9)</f>
        <v>0</v>
      </c>
      <c r="AF9" s="1">
        <f>VLOOKUP($A9,dlib,12,0)*(Físico!AE9)</f>
        <v>0</v>
      </c>
      <c r="AG9" s="1">
        <f>VLOOKUP($A9,dlib,12,0)*(Físico!AF9)</f>
        <v>0</v>
      </c>
      <c r="AH9" s="1">
        <f>VLOOKUP($A9,dlib,12,0)*(Físico!AG9)</f>
        <v>0</v>
      </c>
      <c r="AI9" s="1">
        <f>VLOOKUP($A9,dlib,12,0)*(Físico!AH9)</f>
        <v>0</v>
      </c>
      <c r="AJ9" s="1">
        <f>VLOOKUP($A9,dlib,12,0)*(Físico!AI9)</f>
        <v>0</v>
      </c>
      <c r="AK9" s="2">
        <f t="shared" si="1"/>
        <v>0</v>
      </c>
    </row>
    <row r="10" spans="1:37" x14ac:dyDescent="0.25">
      <c r="A10" s="3">
        <f t="shared" si="0"/>
        <v>402010043</v>
      </c>
      <c r="B10" s="1" t="s">
        <v>4</v>
      </c>
      <c r="C10" s="1">
        <f>VLOOKUP($A10,dlib,12,0)*(Físico!B10)</f>
        <v>0</v>
      </c>
      <c r="D10" s="1">
        <f>VLOOKUP($A10,dlib,12,0)*(Físico!C10)</f>
        <v>0</v>
      </c>
      <c r="E10" s="1">
        <f>VLOOKUP($A10,dlib,12,0)*(Físico!D10)</f>
        <v>0</v>
      </c>
      <c r="F10" s="1">
        <f>VLOOKUP($A10,dlib,12,0)*(Físico!E10)</f>
        <v>0</v>
      </c>
      <c r="G10" s="1">
        <f>VLOOKUP($A10,dlib,12,0)*(Físico!F10)</f>
        <v>0</v>
      </c>
      <c r="H10" s="1">
        <f>VLOOKUP($A10,dlib,12,0)*(Físico!G10)</f>
        <v>0</v>
      </c>
      <c r="I10" s="1">
        <f>VLOOKUP($A10,dlib,12,0)*(Físico!H10)</f>
        <v>0</v>
      </c>
      <c r="J10" s="1">
        <f>VLOOKUP($A10,dlib,12,0)*(Físico!I10)</f>
        <v>0</v>
      </c>
      <c r="K10" s="1">
        <f>VLOOKUP($A10,dlib,12,0)*(Físico!J10)</f>
        <v>0</v>
      </c>
      <c r="L10" s="1">
        <f>VLOOKUP($A10,dlib,12,0)*(Físico!K10)</f>
        <v>0</v>
      </c>
      <c r="M10" s="1">
        <f>VLOOKUP($A10,dlib,12,0)*(Físico!L10)</f>
        <v>0</v>
      </c>
      <c r="N10" s="1">
        <f>VLOOKUP($A10,dlib,12,0)*(Físico!M10)</f>
        <v>0</v>
      </c>
      <c r="O10" s="1">
        <f>VLOOKUP($A10,dlib,12,0)*(Físico!N10)</f>
        <v>0</v>
      </c>
      <c r="P10" s="1">
        <f>VLOOKUP($A10,dlib,12,0)*(Físico!O10)</f>
        <v>0</v>
      </c>
      <c r="Q10" s="1">
        <f>VLOOKUP($A10,dlib,12,0)*(Físico!P10)</f>
        <v>0</v>
      </c>
      <c r="R10" s="1">
        <f>VLOOKUP($A10,dlib,12,0)*(Físico!Q10)</f>
        <v>0</v>
      </c>
      <c r="S10" s="1">
        <f>VLOOKUP($A10,dlib,12,0)*(Físico!R10)</f>
        <v>0</v>
      </c>
      <c r="T10" s="1">
        <f>VLOOKUP($A10,dlib,12,0)*(Físico!S10)</f>
        <v>0</v>
      </c>
      <c r="U10" s="1">
        <f>VLOOKUP($A10,dlib,12,0)*(Físico!T10)</f>
        <v>0</v>
      </c>
      <c r="V10" s="1">
        <f>VLOOKUP($A10,dlib,12,0)*(Físico!U10)</f>
        <v>0</v>
      </c>
      <c r="W10" s="1">
        <f>VLOOKUP($A10,dlib,12,0)*(Físico!V10)</f>
        <v>0</v>
      </c>
      <c r="X10" s="1">
        <f>VLOOKUP($A10,dlib,12,0)*(Físico!W10)</f>
        <v>0</v>
      </c>
      <c r="Y10" s="1">
        <f>VLOOKUP($A10,dlib,12,0)*(Físico!X10)</f>
        <v>0</v>
      </c>
      <c r="Z10" s="1">
        <f>VLOOKUP($A10,dlib,12,0)*(Físico!Y10)</f>
        <v>0</v>
      </c>
      <c r="AA10" s="1">
        <f>VLOOKUP($A10,dlib,12,0)*(Físico!Z10)</f>
        <v>0</v>
      </c>
      <c r="AB10" s="1">
        <f>VLOOKUP($A10,dlib,12,0)*(Físico!AA10)</f>
        <v>0</v>
      </c>
      <c r="AC10" s="1">
        <f>VLOOKUP($A10,dlib,12,0)*(Físico!AB10)</f>
        <v>0</v>
      </c>
      <c r="AD10" s="1">
        <f>VLOOKUP($A10,dlib,12,0)*(Físico!AC10)</f>
        <v>0</v>
      </c>
      <c r="AE10" s="1">
        <f>VLOOKUP($A10,dlib,12,0)*(Físico!AD10)</f>
        <v>0</v>
      </c>
      <c r="AF10" s="1">
        <f>VLOOKUP($A10,dlib,12,0)*(Físico!AE10)</f>
        <v>0</v>
      </c>
      <c r="AG10" s="1">
        <f>VLOOKUP($A10,dlib,12,0)*(Físico!AF10)</f>
        <v>0</v>
      </c>
      <c r="AH10" s="1">
        <f>VLOOKUP($A10,dlib,12,0)*(Físico!AG10)</f>
        <v>0</v>
      </c>
      <c r="AI10" s="1">
        <f>VLOOKUP($A10,dlib,12,0)*(Físico!AH10)</f>
        <v>0</v>
      </c>
      <c r="AJ10" s="1">
        <f>VLOOKUP($A10,dlib,12,0)*(Físico!AI10)</f>
        <v>0</v>
      </c>
      <c r="AK10" s="2">
        <f t="shared" si="1"/>
        <v>0</v>
      </c>
    </row>
    <row r="11" spans="1:37" x14ac:dyDescent="0.25">
      <c r="A11" s="3">
        <f t="shared" si="0"/>
        <v>403020026</v>
      </c>
      <c r="B11" s="1" t="s">
        <v>1324</v>
      </c>
      <c r="C11" s="1">
        <f>VLOOKUP($A11,dlib,12,0)*(Físico!B11)</f>
        <v>0</v>
      </c>
      <c r="D11" s="1">
        <f>VLOOKUP($A11,dlib,12,0)*(Físico!C11)</f>
        <v>0</v>
      </c>
      <c r="E11" s="1">
        <f>VLOOKUP($A11,dlib,12,0)*(Físico!D11)</f>
        <v>0</v>
      </c>
      <c r="F11" s="1">
        <f>VLOOKUP($A11,dlib,12,0)*(Físico!E11)</f>
        <v>0</v>
      </c>
      <c r="G11" s="1">
        <f>VLOOKUP($A11,dlib,12,0)*(Físico!F11)</f>
        <v>0</v>
      </c>
      <c r="H11" s="1">
        <f>VLOOKUP($A11,dlib,12,0)*(Físico!G11)</f>
        <v>0</v>
      </c>
      <c r="I11" s="1">
        <f>VLOOKUP($A11,dlib,12,0)*(Físico!H11)</f>
        <v>0</v>
      </c>
      <c r="J11" s="1">
        <f>VLOOKUP($A11,dlib,12,0)*(Físico!I11)</f>
        <v>0</v>
      </c>
      <c r="K11" s="1">
        <f>VLOOKUP($A11,dlib,12,0)*(Físico!J11)</f>
        <v>0</v>
      </c>
      <c r="L11" s="1">
        <f>VLOOKUP($A11,dlib,12,0)*(Físico!K11)</f>
        <v>0</v>
      </c>
      <c r="M11" s="1">
        <f>VLOOKUP($A11,dlib,12,0)*(Físico!L11)</f>
        <v>0</v>
      </c>
      <c r="N11" s="1">
        <f>VLOOKUP($A11,dlib,12,0)*(Físico!M11)</f>
        <v>0</v>
      </c>
      <c r="O11" s="1">
        <f>VLOOKUP($A11,dlib,12,0)*(Físico!N11)</f>
        <v>0</v>
      </c>
      <c r="P11" s="1">
        <f>VLOOKUP($A11,dlib,12,0)*(Físico!O11)</f>
        <v>0</v>
      </c>
      <c r="Q11" s="1">
        <f>VLOOKUP($A11,dlib,12,0)*(Físico!P11)</f>
        <v>0</v>
      </c>
      <c r="R11" s="1">
        <f>VLOOKUP($A11,dlib,12,0)*(Físico!Q11)</f>
        <v>0</v>
      </c>
      <c r="S11" s="1">
        <f>VLOOKUP($A11,dlib,12,0)*(Físico!R11)</f>
        <v>0</v>
      </c>
      <c r="T11" s="1">
        <f>VLOOKUP($A11,dlib,12,0)*(Físico!S11)</f>
        <v>0</v>
      </c>
      <c r="U11" s="1">
        <f>VLOOKUP($A11,dlib,12,0)*(Físico!T11)</f>
        <v>0</v>
      </c>
      <c r="V11" s="1">
        <f>VLOOKUP($A11,dlib,12,0)*(Físico!U11)</f>
        <v>0</v>
      </c>
      <c r="W11" s="1">
        <f>VLOOKUP($A11,dlib,12,0)*(Físico!V11)</f>
        <v>0</v>
      </c>
      <c r="X11" s="1">
        <f>VLOOKUP($A11,dlib,12,0)*(Físico!W11)</f>
        <v>0</v>
      </c>
      <c r="Y11" s="1">
        <f>VLOOKUP($A11,dlib,12,0)*(Físico!X11)</f>
        <v>0</v>
      </c>
      <c r="Z11" s="1">
        <f>VLOOKUP($A11,dlib,12,0)*(Físico!Y11)</f>
        <v>0</v>
      </c>
      <c r="AA11" s="1">
        <f>VLOOKUP($A11,dlib,12,0)*(Físico!Z11)</f>
        <v>0</v>
      </c>
      <c r="AB11" s="1">
        <f>VLOOKUP($A11,dlib,12,0)*(Físico!AA11)</f>
        <v>0</v>
      </c>
      <c r="AC11" s="1">
        <f>VLOOKUP($A11,dlib,12,0)*(Físico!AB11)</f>
        <v>0</v>
      </c>
      <c r="AD11" s="1">
        <f>VLOOKUP($A11,dlib,12,0)*(Físico!AC11)</f>
        <v>0</v>
      </c>
      <c r="AE11" s="1">
        <f>VLOOKUP($A11,dlib,12,0)*(Físico!AD11)</f>
        <v>0</v>
      </c>
      <c r="AF11" s="1">
        <f>VLOOKUP($A11,dlib,12,0)*(Físico!AE11)</f>
        <v>0</v>
      </c>
      <c r="AG11" s="1">
        <f>VLOOKUP($A11,dlib,12,0)*(Físico!AF11)</f>
        <v>0</v>
      </c>
      <c r="AH11" s="1">
        <f>VLOOKUP($A11,dlib,12,0)*(Físico!AG11)</f>
        <v>0</v>
      </c>
      <c r="AI11" s="1">
        <f>VLOOKUP($A11,dlib,12,0)*(Físico!AH11)</f>
        <v>0</v>
      </c>
      <c r="AJ11" s="1">
        <f>VLOOKUP($A11,dlib,12,0)*(Físico!AI11)</f>
        <v>0</v>
      </c>
      <c r="AK11" s="2">
        <f t="shared" si="1"/>
        <v>0</v>
      </c>
    </row>
    <row r="12" spans="1:37" x14ac:dyDescent="0.25">
      <c r="A12" s="3">
        <f t="shared" si="0"/>
        <v>403020050</v>
      </c>
      <c r="B12" s="1" t="s">
        <v>5</v>
      </c>
      <c r="C12" s="1">
        <f>VLOOKUP($A12,dlib,12,0)*(Físico!B12)</f>
        <v>0</v>
      </c>
      <c r="D12" s="1">
        <f>VLOOKUP($A12,dlib,12,0)*(Físico!C12)</f>
        <v>0</v>
      </c>
      <c r="E12" s="1">
        <f>VLOOKUP($A12,dlib,12,0)*(Físico!D12)</f>
        <v>0</v>
      </c>
      <c r="F12" s="1">
        <f>VLOOKUP($A12,dlib,12,0)*(Físico!E12)</f>
        <v>0</v>
      </c>
      <c r="G12" s="1">
        <f>VLOOKUP($A12,dlib,12,0)*(Físico!F12)</f>
        <v>0</v>
      </c>
      <c r="H12" s="1">
        <f>VLOOKUP($A12,dlib,12,0)*(Físico!G12)</f>
        <v>0</v>
      </c>
      <c r="I12" s="1">
        <f>VLOOKUP($A12,dlib,12,0)*(Físico!H12)</f>
        <v>0</v>
      </c>
      <c r="J12" s="1">
        <f>VLOOKUP($A12,dlib,12,0)*(Físico!I12)</f>
        <v>0</v>
      </c>
      <c r="K12" s="1">
        <f>VLOOKUP($A12,dlib,12,0)*(Físico!J12)</f>
        <v>0</v>
      </c>
      <c r="L12" s="1">
        <f>VLOOKUP($A12,dlib,12,0)*(Físico!K12)</f>
        <v>0</v>
      </c>
      <c r="M12" s="1">
        <f>VLOOKUP($A12,dlib,12,0)*(Físico!L12)</f>
        <v>0</v>
      </c>
      <c r="N12" s="1">
        <f>VLOOKUP($A12,dlib,12,0)*(Físico!M12)</f>
        <v>0</v>
      </c>
      <c r="O12" s="1">
        <f>VLOOKUP($A12,dlib,12,0)*(Físico!N12)</f>
        <v>0</v>
      </c>
      <c r="P12" s="1">
        <f>VLOOKUP($A12,dlib,12,0)*(Físico!O12)</f>
        <v>0</v>
      </c>
      <c r="Q12" s="1">
        <f>VLOOKUP($A12,dlib,12,0)*(Físico!P12)</f>
        <v>0</v>
      </c>
      <c r="R12" s="1">
        <f>VLOOKUP($A12,dlib,12,0)*(Físico!Q12)</f>
        <v>0</v>
      </c>
      <c r="S12" s="1">
        <f>VLOOKUP($A12,dlib,12,0)*(Físico!R12)</f>
        <v>0</v>
      </c>
      <c r="T12" s="1">
        <f>VLOOKUP($A12,dlib,12,0)*(Físico!S12)</f>
        <v>0</v>
      </c>
      <c r="U12" s="1">
        <f>VLOOKUP($A12,dlib,12,0)*(Físico!T12)</f>
        <v>0</v>
      </c>
      <c r="V12" s="1">
        <f>VLOOKUP($A12,dlib,12,0)*(Físico!U12)</f>
        <v>0</v>
      </c>
      <c r="W12" s="1">
        <f>VLOOKUP($A12,dlib,12,0)*(Físico!V12)</f>
        <v>0</v>
      </c>
      <c r="X12" s="1">
        <f>VLOOKUP($A12,dlib,12,0)*(Físico!W12)</f>
        <v>0</v>
      </c>
      <c r="Y12" s="1">
        <f>VLOOKUP($A12,dlib,12,0)*(Físico!X12)</f>
        <v>0</v>
      </c>
      <c r="Z12" s="1">
        <f>VLOOKUP($A12,dlib,12,0)*(Físico!Y12)</f>
        <v>0</v>
      </c>
      <c r="AA12" s="1">
        <f>VLOOKUP($A12,dlib,12,0)*(Físico!Z12)</f>
        <v>0</v>
      </c>
      <c r="AB12" s="1">
        <f>VLOOKUP($A12,dlib,12,0)*(Físico!AA12)</f>
        <v>0</v>
      </c>
      <c r="AC12" s="1">
        <f>VLOOKUP($A12,dlib,12,0)*(Físico!AB12)</f>
        <v>0</v>
      </c>
      <c r="AD12" s="1">
        <f>VLOOKUP($A12,dlib,12,0)*(Físico!AC12)</f>
        <v>0</v>
      </c>
      <c r="AE12" s="1">
        <f>VLOOKUP($A12,dlib,12,0)*(Físico!AD12)</f>
        <v>0</v>
      </c>
      <c r="AF12" s="1">
        <f>VLOOKUP($A12,dlib,12,0)*(Físico!AE12)</f>
        <v>0</v>
      </c>
      <c r="AG12" s="1">
        <f>VLOOKUP($A12,dlib,12,0)*(Físico!AF12)</f>
        <v>0</v>
      </c>
      <c r="AH12" s="1">
        <f>VLOOKUP($A12,dlib,12,0)*(Físico!AG12)</f>
        <v>0</v>
      </c>
      <c r="AI12" s="1">
        <f>VLOOKUP($A12,dlib,12,0)*(Físico!AH12)</f>
        <v>0</v>
      </c>
      <c r="AJ12" s="1">
        <f>VLOOKUP($A12,dlib,12,0)*(Físico!AI12)</f>
        <v>0</v>
      </c>
      <c r="AK12" s="2">
        <f t="shared" si="1"/>
        <v>0</v>
      </c>
    </row>
    <row r="13" spans="1:37" x14ac:dyDescent="0.25">
      <c r="A13" s="3">
        <f t="shared" si="0"/>
        <v>403020077</v>
      </c>
      <c r="B13" s="1" t="s">
        <v>6</v>
      </c>
      <c r="C13" s="1">
        <f>VLOOKUP($A13,dlib,12,0)*(Físico!B13)</f>
        <v>0</v>
      </c>
      <c r="D13" s="1">
        <f>VLOOKUP($A13,dlib,12,0)*(Físico!C13)</f>
        <v>0</v>
      </c>
      <c r="E13" s="1">
        <f>VLOOKUP($A13,dlib,12,0)*(Físico!D13)</f>
        <v>0</v>
      </c>
      <c r="F13" s="1">
        <f>VLOOKUP($A13,dlib,12,0)*(Físico!E13)</f>
        <v>0</v>
      </c>
      <c r="G13" s="1">
        <f>VLOOKUP($A13,dlib,12,0)*(Físico!F13)</f>
        <v>0</v>
      </c>
      <c r="H13" s="1">
        <f>VLOOKUP($A13,dlib,12,0)*(Físico!G13)</f>
        <v>0</v>
      </c>
      <c r="I13" s="1">
        <f>VLOOKUP($A13,dlib,12,0)*(Físico!H13)</f>
        <v>0</v>
      </c>
      <c r="J13" s="1">
        <f>VLOOKUP($A13,dlib,12,0)*(Físico!I13)</f>
        <v>0</v>
      </c>
      <c r="K13" s="1">
        <f>VLOOKUP($A13,dlib,12,0)*(Físico!J13)</f>
        <v>0</v>
      </c>
      <c r="L13" s="1">
        <f>VLOOKUP($A13,dlib,12,0)*(Físico!K13)</f>
        <v>0</v>
      </c>
      <c r="M13" s="1">
        <f>VLOOKUP($A13,dlib,12,0)*(Físico!L13)</f>
        <v>0</v>
      </c>
      <c r="N13" s="1">
        <f>VLOOKUP($A13,dlib,12,0)*(Físico!M13)</f>
        <v>0</v>
      </c>
      <c r="O13" s="1">
        <f>VLOOKUP($A13,dlib,12,0)*(Físico!N13)</f>
        <v>0</v>
      </c>
      <c r="P13" s="1">
        <f>VLOOKUP($A13,dlib,12,0)*(Físico!O13)</f>
        <v>0</v>
      </c>
      <c r="Q13" s="1">
        <f>VLOOKUP($A13,dlib,12,0)*(Físico!P13)</f>
        <v>0</v>
      </c>
      <c r="R13" s="1">
        <f>VLOOKUP($A13,dlib,12,0)*(Físico!Q13)</f>
        <v>0</v>
      </c>
      <c r="S13" s="1">
        <f>VLOOKUP($A13,dlib,12,0)*(Físico!R13)</f>
        <v>0</v>
      </c>
      <c r="T13" s="1">
        <f>VLOOKUP($A13,dlib,12,0)*(Físico!S13)</f>
        <v>0</v>
      </c>
      <c r="U13" s="1">
        <f>VLOOKUP($A13,dlib,12,0)*(Físico!T13)</f>
        <v>0</v>
      </c>
      <c r="V13" s="1">
        <f>VLOOKUP($A13,dlib,12,0)*(Físico!U13)</f>
        <v>0</v>
      </c>
      <c r="W13" s="1">
        <f>VLOOKUP($A13,dlib,12,0)*(Físico!V13)</f>
        <v>0</v>
      </c>
      <c r="X13" s="1">
        <f>VLOOKUP($A13,dlib,12,0)*(Físico!W13)</f>
        <v>0</v>
      </c>
      <c r="Y13" s="1">
        <f>VLOOKUP($A13,dlib,12,0)*(Físico!X13)</f>
        <v>0</v>
      </c>
      <c r="Z13" s="1">
        <f>VLOOKUP($A13,dlib,12,0)*(Físico!Y13)</f>
        <v>0</v>
      </c>
      <c r="AA13" s="1">
        <f>VLOOKUP($A13,dlib,12,0)*(Físico!Z13)</f>
        <v>0</v>
      </c>
      <c r="AB13" s="1">
        <f>VLOOKUP($A13,dlib,12,0)*(Físico!AA13)</f>
        <v>0</v>
      </c>
      <c r="AC13" s="1">
        <f>VLOOKUP($A13,dlib,12,0)*(Físico!AB13)</f>
        <v>0</v>
      </c>
      <c r="AD13" s="1">
        <f>VLOOKUP($A13,dlib,12,0)*(Físico!AC13)</f>
        <v>0</v>
      </c>
      <c r="AE13" s="1">
        <f>VLOOKUP($A13,dlib,12,0)*(Físico!AD13)</f>
        <v>0</v>
      </c>
      <c r="AF13" s="1">
        <f>VLOOKUP($A13,dlib,12,0)*(Físico!AE13)</f>
        <v>0</v>
      </c>
      <c r="AG13" s="1">
        <f>VLOOKUP($A13,dlib,12,0)*(Físico!AF13)</f>
        <v>0</v>
      </c>
      <c r="AH13" s="1">
        <f>VLOOKUP($A13,dlib,12,0)*(Físico!AG13)</f>
        <v>0</v>
      </c>
      <c r="AI13" s="1">
        <f>VLOOKUP($A13,dlib,12,0)*(Físico!AH13)</f>
        <v>0</v>
      </c>
      <c r="AJ13" s="1">
        <f>VLOOKUP($A13,dlib,12,0)*(Físico!AI13)</f>
        <v>0</v>
      </c>
      <c r="AK13" s="2">
        <f t="shared" si="1"/>
        <v>0</v>
      </c>
    </row>
    <row r="14" spans="1:37" x14ac:dyDescent="0.25">
      <c r="A14" s="3">
        <f t="shared" si="0"/>
        <v>403020107</v>
      </c>
      <c r="B14" s="1" t="s">
        <v>1325</v>
      </c>
      <c r="C14" s="1">
        <f>VLOOKUP($A14,dlib,12,0)*(Físico!B14)</f>
        <v>0</v>
      </c>
      <c r="D14" s="1">
        <f>VLOOKUP($A14,dlib,12,0)*(Físico!C14)</f>
        <v>0</v>
      </c>
      <c r="E14" s="1">
        <f>VLOOKUP($A14,dlib,12,0)*(Físico!D14)</f>
        <v>0</v>
      </c>
      <c r="F14" s="1">
        <f>VLOOKUP($A14,dlib,12,0)*(Físico!E14)</f>
        <v>0</v>
      </c>
      <c r="G14" s="1">
        <f>VLOOKUP($A14,dlib,12,0)*(Físico!F14)</f>
        <v>0</v>
      </c>
      <c r="H14" s="1">
        <f>VLOOKUP($A14,dlib,12,0)*(Físico!G14)</f>
        <v>0</v>
      </c>
      <c r="I14" s="1">
        <f>VLOOKUP($A14,dlib,12,0)*(Físico!H14)</f>
        <v>0</v>
      </c>
      <c r="J14" s="1">
        <f>VLOOKUP($A14,dlib,12,0)*(Físico!I14)</f>
        <v>0</v>
      </c>
      <c r="K14" s="1">
        <f>VLOOKUP($A14,dlib,12,0)*(Físico!J14)</f>
        <v>0</v>
      </c>
      <c r="L14" s="1">
        <f>VLOOKUP($A14,dlib,12,0)*(Físico!K14)</f>
        <v>0</v>
      </c>
      <c r="M14" s="1">
        <f>VLOOKUP($A14,dlib,12,0)*(Físico!L14)</f>
        <v>0</v>
      </c>
      <c r="N14" s="1">
        <f>VLOOKUP($A14,dlib,12,0)*(Físico!M14)</f>
        <v>0</v>
      </c>
      <c r="O14" s="1">
        <f>VLOOKUP($A14,dlib,12,0)*(Físico!N14)</f>
        <v>0</v>
      </c>
      <c r="P14" s="1">
        <f>VLOOKUP($A14,dlib,12,0)*(Físico!O14)</f>
        <v>0</v>
      </c>
      <c r="Q14" s="1">
        <f>VLOOKUP($A14,dlib,12,0)*(Físico!P14)</f>
        <v>0</v>
      </c>
      <c r="R14" s="1">
        <f>VLOOKUP($A14,dlib,12,0)*(Físico!Q14)</f>
        <v>0</v>
      </c>
      <c r="S14" s="1">
        <f>VLOOKUP($A14,dlib,12,0)*(Físico!R14)</f>
        <v>0</v>
      </c>
      <c r="T14" s="1">
        <f>VLOOKUP($A14,dlib,12,0)*(Físico!S14)</f>
        <v>0</v>
      </c>
      <c r="U14" s="1">
        <f>VLOOKUP($A14,dlib,12,0)*(Físico!T14)</f>
        <v>0</v>
      </c>
      <c r="V14" s="1">
        <f>VLOOKUP($A14,dlib,12,0)*(Físico!U14)</f>
        <v>0</v>
      </c>
      <c r="W14" s="1">
        <f>VLOOKUP($A14,dlib,12,0)*(Físico!V14)</f>
        <v>0</v>
      </c>
      <c r="X14" s="1">
        <f>VLOOKUP($A14,dlib,12,0)*(Físico!W14)</f>
        <v>0</v>
      </c>
      <c r="Y14" s="1">
        <f>VLOOKUP($A14,dlib,12,0)*(Físico!X14)</f>
        <v>0</v>
      </c>
      <c r="Z14" s="1">
        <f>VLOOKUP($A14,dlib,12,0)*(Físico!Y14)</f>
        <v>0</v>
      </c>
      <c r="AA14" s="1">
        <f>VLOOKUP($A14,dlib,12,0)*(Físico!Z14)</f>
        <v>0</v>
      </c>
      <c r="AB14" s="1">
        <f>VLOOKUP($A14,dlib,12,0)*(Físico!AA14)</f>
        <v>0</v>
      </c>
      <c r="AC14" s="1">
        <f>VLOOKUP($A14,dlib,12,0)*(Físico!AB14)</f>
        <v>0</v>
      </c>
      <c r="AD14" s="1">
        <f>VLOOKUP($A14,dlib,12,0)*(Físico!AC14)</f>
        <v>0</v>
      </c>
      <c r="AE14" s="1">
        <f>VLOOKUP($A14,dlib,12,0)*(Físico!AD14)</f>
        <v>0</v>
      </c>
      <c r="AF14" s="1">
        <f>VLOOKUP($A14,dlib,12,0)*(Físico!AE14)</f>
        <v>0</v>
      </c>
      <c r="AG14" s="1">
        <f>VLOOKUP($A14,dlib,12,0)*(Físico!AF14)</f>
        <v>0</v>
      </c>
      <c r="AH14" s="1">
        <f>VLOOKUP($A14,dlib,12,0)*(Físico!AG14)</f>
        <v>0</v>
      </c>
      <c r="AI14" s="1">
        <f>VLOOKUP($A14,dlib,12,0)*(Físico!AH14)</f>
        <v>0</v>
      </c>
      <c r="AJ14" s="1">
        <f>VLOOKUP($A14,dlib,12,0)*(Físico!AI14)</f>
        <v>0</v>
      </c>
      <c r="AK14" s="2">
        <f t="shared" si="1"/>
        <v>0</v>
      </c>
    </row>
    <row r="15" spans="1:37" x14ac:dyDescent="0.25">
      <c r="A15" s="3">
        <f t="shared" si="0"/>
        <v>403020115</v>
      </c>
      <c r="B15" s="1" t="s">
        <v>1326</v>
      </c>
      <c r="C15" s="1">
        <f>VLOOKUP($A15,dlib,12,0)*(Físico!B15)</f>
        <v>0</v>
      </c>
      <c r="D15" s="1">
        <f>VLOOKUP($A15,dlib,12,0)*(Físico!C15)</f>
        <v>0</v>
      </c>
      <c r="E15" s="1">
        <f>VLOOKUP($A15,dlib,12,0)*(Físico!D15)</f>
        <v>0</v>
      </c>
      <c r="F15" s="1">
        <f>VLOOKUP($A15,dlib,12,0)*(Físico!E15)</f>
        <v>0</v>
      </c>
      <c r="G15" s="1">
        <f>VLOOKUP($A15,dlib,12,0)*(Físico!F15)</f>
        <v>0</v>
      </c>
      <c r="H15" s="1">
        <f>VLOOKUP($A15,dlib,12,0)*(Físico!G15)</f>
        <v>0</v>
      </c>
      <c r="I15" s="1">
        <f>VLOOKUP($A15,dlib,12,0)*(Físico!H15)</f>
        <v>0</v>
      </c>
      <c r="J15" s="1">
        <f>VLOOKUP($A15,dlib,12,0)*(Físico!I15)</f>
        <v>0</v>
      </c>
      <c r="K15" s="1">
        <f>VLOOKUP($A15,dlib,12,0)*(Físico!J15)</f>
        <v>0</v>
      </c>
      <c r="L15" s="1">
        <f>VLOOKUP($A15,dlib,12,0)*(Físico!K15)</f>
        <v>0</v>
      </c>
      <c r="M15" s="1">
        <f>VLOOKUP($A15,dlib,12,0)*(Físico!L15)</f>
        <v>0</v>
      </c>
      <c r="N15" s="1">
        <f>VLOOKUP($A15,dlib,12,0)*(Físico!M15)</f>
        <v>0</v>
      </c>
      <c r="O15" s="1">
        <f>VLOOKUP($A15,dlib,12,0)*(Físico!N15)</f>
        <v>0</v>
      </c>
      <c r="P15" s="1">
        <f>VLOOKUP($A15,dlib,12,0)*(Físico!O15)</f>
        <v>0</v>
      </c>
      <c r="Q15" s="1">
        <f>VLOOKUP($A15,dlib,12,0)*(Físico!P15)</f>
        <v>0</v>
      </c>
      <c r="R15" s="1">
        <f>VLOOKUP($A15,dlib,12,0)*(Físico!Q15)</f>
        <v>0</v>
      </c>
      <c r="S15" s="1">
        <f>VLOOKUP($A15,dlib,12,0)*(Físico!R15)</f>
        <v>0</v>
      </c>
      <c r="T15" s="1">
        <f>VLOOKUP($A15,dlib,12,0)*(Físico!S15)</f>
        <v>0</v>
      </c>
      <c r="U15" s="1">
        <f>VLOOKUP($A15,dlib,12,0)*(Físico!T15)</f>
        <v>0</v>
      </c>
      <c r="V15" s="1">
        <f>VLOOKUP($A15,dlib,12,0)*(Físico!U15)</f>
        <v>0</v>
      </c>
      <c r="W15" s="1">
        <f>VLOOKUP($A15,dlib,12,0)*(Físico!V15)</f>
        <v>0</v>
      </c>
      <c r="X15" s="1">
        <f>VLOOKUP($A15,dlib,12,0)*(Físico!W15)</f>
        <v>0</v>
      </c>
      <c r="Y15" s="1">
        <f>VLOOKUP($A15,dlib,12,0)*(Físico!X15)</f>
        <v>0</v>
      </c>
      <c r="Z15" s="1">
        <f>VLOOKUP($A15,dlib,12,0)*(Físico!Y15)</f>
        <v>0</v>
      </c>
      <c r="AA15" s="1">
        <f>VLOOKUP($A15,dlib,12,0)*(Físico!Z15)</f>
        <v>0</v>
      </c>
      <c r="AB15" s="1">
        <f>VLOOKUP($A15,dlib,12,0)*(Físico!AA15)</f>
        <v>0</v>
      </c>
      <c r="AC15" s="1">
        <f>VLOOKUP($A15,dlib,12,0)*(Físico!AB15)</f>
        <v>0</v>
      </c>
      <c r="AD15" s="1">
        <f>VLOOKUP($A15,dlib,12,0)*(Físico!AC15)</f>
        <v>0</v>
      </c>
      <c r="AE15" s="1">
        <f>VLOOKUP($A15,dlib,12,0)*(Físico!AD15)</f>
        <v>0</v>
      </c>
      <c r="AF15" s="1">
        <f>VLOOKUP($A15,dlib,12,0)*(Físico!AE15)</f>
        <v>0</v>
      </c>
      <c r="AG15" s="1">
        <f>VLOOKUP($A15,dlib,12,0)*(Físico!AF15)</f>
        <v>0</v>
      </c>
      <c r="AH15" s="1">
        <f>VLOOKUP($A15,dlib,12,0)*(Físico!AG15)</f>
        <v>0</v>
      </c>
      <c r="AI15" s="1">
        <f>VLOOKUP($A15,dlib,12,0)*(Físico!AH15)</f>
        <v>0</v>
      </c>
      <c r="AJ15" s="1">
        <f>VLOOKUP($A15,dlib,12,0)*(Físico!AI15)</f>
        <v>0</v>
      </c>
      <c r="AK15" s="2">
        <f t="shared" si="1"/>
        <v>0</v>
      </c>
    </row>
    <row r="16" spans="1:37" x14ac:dyDescent="0.25">
      <c r="A16" s="3">
        <f t="shared" si="0"/>
        <v>403020123</v>
      </c>
      <c r="B16" s="1" t="s">
        <v>1327</v>
      </c>
      <c r="C16" s="1">
        <f>VLOOKUP($A16,dlib,12,0)*(Físico!B16)</f>
        <v>0</v>
      </c>
      <c r="D16" s="1">
        <f>VLOOKUP($A16,dlib,12,0)*(Físico!C16)</f>
        <v>695.23999999999978</v>
      </c>
      <c r="E16" s="1">
        <f>VLOOKUP($A16,dlib,12,0)*(Físico!D16)</f>
        <v>0</v>
      </c>
      <c r="F16" s="1">
        <f>VLOOKUP($A16,dlib,12,0)*(Físico!E16)</f>
        <v>0</v>
      </c>
      <c r="G16" s="1">
        <f>VLOOKUP($A16,dlib,12,0)*(Físico!F16)</f>
        <v>347.61999999999989</v>
      </c>
      <c r="H16" s="1">
        <f>VLOOKUP($A16,dlib,12,0)*(Físico!G16)</f>
        <v>1738.0999999999995</v>
      </c>
      <c r="I16" s="1">
        <f>VLOOKUP($A16,dlib,12,0)*(Físico!H16)</f>
        <v>0</v>
      </c>
      <c r="J16" s="1">
        <f>VLOOKUP($A16,dlib,12,0)*(Físico!I16)</f>
        <v>0</v>
      </c>
      <c r="K16" s="1">
        <f>VLOOKUP($A16,dlib,12,0)*(Físico!J16)</f>
        <v>2780.9599999999991</v>
      </c>
      <c r="L16" s="1">
        <f>VLOOKUP($A16,dlib,12,0)*(Físico!K16)</f>
        <v>0</v>
      </c>
      <c r="M16" s="1">
        <f>VLOOKUP($A16,dlib,12,0)*(Físico!L16)</f>
        <v>0</v>
      </c>
      <c r="N16" s="1">
        <f>VLOOKUP($A16,dlib,12,0)*(Físico!M16)</f>
        <v>347.61999999999989</v>
      </c>
      <c r="O16" s="1">
        <f>VLOOKUP($A16,dlib,12,0)*(Físico!N16)</f>
        <v>2085.7199999999993</v>
      </c>
      <c r="P16" s="1">
        <f>VLOOKUP($A16,dlib,12,0)*(Físico!O16)</f>
        <v>0</v>
      </c>
      <c r="Q16" s="1">
        <f>VLOOKUP($A16,dlib,12,0)*(Físico!P16)</f>
        <v>695.23999999999978</v>
      </c>
      <c r="R16" s="1">
        <f>VLOOKUP($A16,dlib,12,0)*(Físico!Q16)</f>
        <v>347.61999999999989</v>
      </c>
      <c r="S16" s="1">
        <f>VLOOKUP($A16,dlib,12,0)*(Físico!R16)</f>
        <v>0</v>
      </c>
      <c r="T16" s="1">
        <f>VLOOKUP($A16,dlib,12,0)*(Físico!S16)</f>
        <v>347.61999999999989</v>
      </c>
      <c r="U16" s="1">
        <f>VLOOKUP($A16,dlib,12,0)*(Físico!T16)</f>
        <v>2780.9599999999991</v>
      </c>
      <c r="V16" s="1">
        <f>VLOOKUP($A16,dlib,12,0)*(Físico!U16)</f>
        <v>695.23999999999978</v>
      </c>
      <c r="W16" s="1">
        <f>VLOOKUP($A16,dlib,12,0)*(Físico!V16)</f>
        <v>0</v>
      </c>
      <c r="X16" s="1">
        <f>VLOOKUP($A16,dlib,12,0)*(Físico!W16)</f>
        <v>0</v>
      </c>
      <c r="Y16" s="1">
        <f>VLOOKUP($A16,dlib,12,0)*(Físico!X16)</f>
        <v>1738.0999999999995</v>
      </c>
      <c r="Z16" s="1">
        <f>VLOOKUP($A16,dlib,12,0)*(Físico!Y16)</f>
        <v>0</v>
      </c>
      <c r="AA16" s="1">
        <f>VLOOKUP($A16,dlib,12,0)*(Físico!Z16)</f>
        <v>347.61999999999989</v>
      </c>
      <c r="AB16" s="1">
        <f>VLOOKUP($A16,dlib,12,0)*(Físico!AA16)</f>
        <v>0</v>
      </c>
      <c r="AC16" s="1">
        <f>VLOOKUP($A16,dlib,12,0)*(Físico!AB16)</f>
        <v>0</v>
      </c>
      <c r="AD16" s="1">
        <f>VLOOKUP($A16,dlib,12,0)*(Físico!AC16)</f>
        <v>0</v>
      </c>
      <c r="AE16" s="1">
        <f>VLOOKUP($A16,dlib,12,0)*(Físico!AD16)</f>
        <v>2085.7199999999993</v>
      </c>
      <c r="AF16" s="1">
        <f>VLOOKUP($A16,dlib,12,0)*(Físico!AE16)</f>
        <v>2780.9599999999991</v>
      </c>
      <c r="AG16" s="1">
        <f>VLOOKUP($A16,dlib,12,0)*(Físico!AF16)</f>
        <v>347.61999999999989</v>
      </c>
      <c r="AH16" s="1">
        <f>VLOOKUP($A16,dlib,12,0)*(Físico!AG16)</f>
        <v>0</v>
      </c>
      <c r="AI16" s="1">
        <f>VLOOKUP($A16,dlib,12,0)*(Físico!AH16)</f>
        <v>0</v>
      </c>
      <c r="AJ16" s="1">
        <f>VLOOKUP($A16,dlib,12,0)*(Físico!AI16)</f>
        <v>0</v>
      </c>
      <c r="AK16" s="2">
        <f t="shared" si="1"/>
        <v>20161.959999999988</v>
      </c>
    </row>
    <row r="17" spans="1:37" x14ac:dyDescent="0.25">
      <c r="A17" s="3">
        <f t="shared" si="0"/>
        <v>403020131</v>
      </c>
      <c r="B17" s="1" t="s">
        <v>1328</v>
      </c>
      <c r="C17" s="1">
        <f>VLOOKUP($A17,dlib,12,0)*(Físico!B17)</f>
        <v>0</v>
      </c>
      <c r="D17" s="1">
        <f>VLOOKUP($A17,dlib,12,0)*(Físico!C17)</f>
        <v>0</v>
      </c>
      <c r="E17" s="1">
        <f>VLOOKUP($A17,dlib,12,0)*(Físico!D17)</f>
        <v>0</v>
      </c>
      <c r="F17" s="1">
        <f>VLOOKUP($A17,dlib,12,0)*(Físico!E17)</f>
        <v>0</v>
      </c>
      <c r="G17" s="1">
        <f>VLOOKUP($A17,dlib,12,0)*(Físico!F17)</f>
        <v>0</v>
      </c>
      <c r="H17" s="1">
        <f>VLOOKUP($A17,dlib,12,0)*(Físico!G17)</f>
        <v>0</v>
      </c>
      <c r="I17" s="1">
        <f>VLOOKUP($A17,dlib,12,0)*(Físico!H17)</f>
        <v>0</v>
      </c>
      <c r="J17" s="1">
        <f>VLOOKUP($A17,dlib,12,0)*(Físico!I17)</f>
        <v>0</v>
      </c>
      <c r="K17" s="1">
        <f>VLOOKUP($A17,dlib,12,0)*(Físico!J17)</f>
        <v>0</v>
      </c>
      <c r="L17" s="1">
        <f>VLOOKUP($A17,dlib,12,0)*(Físico!K17)</f>
        <v>0</v>
      </c>
      <c r="M17" s="1">
        <f>VLOOKUP($A17,dlib,12,0)*(Físico!L17)</f>
        <v>0</v>
      </c>
      <c r="N17" s="1">
        <f>VLOOKUP($A17,dlib,12,0)*(Físico!M17)</f>
        <v>0</v>
      </c>
      <c r="O17" s="1">
        <f>VLOOKUP($A17,dlib,12,0)*(Físico!N17)</f>
        <v>0</v>
      </c>
      <c r="P17" s="1">
        <f>VLOOKUP($A17,dlib,12,0)*(Físico!O17)</f>
        <v>0</v>
      </c>
      <c r="Q17" s="1">
        <f>VLOOKUP($A17,dlib,12,0)*(Físico!P17)</f>
        <v>0</v>
      </c>
      <c r="R17" s="1">
        <f>VLOOKUP($A17,dlib,12,0)*(Físico!Q17)</f>
        <v>0</v>
      </c>
      <c r="S17" s="1">
        <f>VLOOKUP($A17,dlib,12,0)*(Físico!R17)</f>
        <v>0</v>
      </c>
      <c r="T17" s="1">
        <f>VLOOKUP($A17,dlib,12,0)*(Físico!S17)</f>
        <v>0</v>
      </c>
      <c r="U17" s="1">
        <f>VLOOKUP($A17,dlib,12,0)*(Físico!T17)</f>
        <v>0</v>
      </c>
      <c r="V17" s="1">
        <f>VLOOKUP($A17,dlib,12,0)*(Físico!U17)</f>
        <v>0</v>
      </c>
      <c r="W17" s="1">
        <f>VLOOKUP($A17,dlib,12,0)*(Físico!V17)</f>
        <v>0</v>
      </c>
      <c r="X17" s="1">
        <f>VLOOKUP($A17,dlib,12,0)*(Físico!W17)</f>
        <v>0</v>
      </c>
      <c r="Y17" s="1">
        <f>VLOOKUP($A17,dlib,12,0)*(Físico!X17)</f>
        <v>0</v>
      </c>
      <c r="Z17" s="1">
        <f>VLOOKUP($A17,dlib,12,0)*(Físico!Y17)</f>
        <v>0</v>
      </c>
      <c r="AA17" s="1">
        <f>VLOOKUP($A17,dlib,12,0)*(Físico!Z17)</f>
        <v>0</v>
      </c>
      <c r="AB17" s="1">
        <f>VLOOKUP($A17,dlib,12,0)*(Físico!AA17)</f>
        <v>0</v>
      </c>
      <c r="AC17" s="1">
        <f>VLOOKUP($A17,dlib,12,0)*(Físico!AB17)</f>
        <v>0</v>
      </c>
      <c r="AD17" s="1">
        <f>VLOOKUP($A17,dlib,12,0)*(Físico!AC17)</f>
        <v>0</v>
      </c>
      <c r="AE17" s="1">
        <f>VLOOKUP($A17,dlib,12,0)*(Físico!AD17)</f>
        <v>0</v>
      </c>
      <c r="AF17" s="1">
        <f>VLOOKUP($A17,dlib,12,0)*(Físico!AE17)</f>
        <v>0</v>
      </c>
      <c r="AG17" s="1">
        <f>VLOOKUP($A17,dlib,12,0)*(Físico!AF17)</f>
        <v>0</v>
      </c>
      <c r="AH17" s="1">
        <f>VLOOKUP($A17,dlib,12,0)*(Físico!AG17)</f>
        <v>0</v>
      </c>
      <c r="AI17" s="1">
        <f>VLOOKUP($A17,dlib,12,0)*(Físico!AH17)</f>
        <v>0</v>
      </c>
      <c r="AJ17" s="1">
        <f>VLOOKUP($A17,dlib,12,0)*(Físico!AI17)</f>
        <v>0</v>
      </c>
      <c r="AK17" s="2">
        <f t="shared" si="1"/>
        <v>0</v>
      </c>
    </row>
    <row r="18" spans="1:37" x14ac:dyDescent="0.25">
      <c r="A18" s="3">
        <f t="shared" si="0"/>
        <v>403050073</v>
      </c>
      <c r="B18" s="1" t="s">
        <v>1329</v>
      </c>
      <c r="C18" s="1">
        <f>VLOOKUP($A18,dlib,12,0)*(Físico!B18)</f>
        <v>0</v>
      </c>
      <c r="D18" s="1">
        <f>VLOOKUP($A18,dlib,12,0)*(Físico!C18)</f>
        <v>0</v>
      </c>
      <c r="E18" s="1">
        <f>VLOOKUP($A18,dlib,12,0)*(Físico!D18)</f>
        <v>0</v>
      </c>
      <c r="F18" s="1">
        <f>VLOOKUP($A18,dlib,12,0)*(Físico!E18)</f>
        <v>0</v>
      </c>
      <c r="G18" s="1">
        <f>VLOOKUP($A18,dlib,12,0)*(Físico!F18)</f>
        <v>0</v>
      </c>
      <c r="H18" s="1">
        <f>VLOOKUP($A18,dlib,12,0)*(Físico!G18)</f>
        <v>0</v>
      </c>
      <c r="I18" s="1">
        <f>VLOOKUP($A18,dlib,12,0)*(Físico!H18)</f>
        <v>0</v>
      </c>
      <c r="J18" s="1">
        <f>VLOOKUP($A18,dlib,12,0)*(Físico!I18)</f>
        <v>0</v>
      </c>
      <c r="K18" s="1">
        <f>VLOOKUP($A18,dlib,12,0)*(Físico!J18)</f>
        <v>0</v>
      </c>
      <c r="L18" s="1">
        <f>VLOOKUP($A18,dlib,12,0)*(Físico!K18)</f>
        <v>0</v>
      </c>
      <c r="M18" s="1">
        <f>VLOOKUP($A18,dlib,12,0)*(Físico!L18)</f>
        <v>0</v>
      </c>
      <c r="N18" s="1">
        <f>VLOOKUP($A18,dlib,12,0)*(Físico!M18)</f>
        <v>0</v>
      </c>
      <c r="O18" s="1">
        <f>VLOOKUP($A18,dlib,12,0)*(Físico!N18)</f>
        <v>0</v>
      </c>
      <c r="P18" s="1">
        <f>VLOOKUP($A18,dlib,12,0)*(Físico!O18)</f>
        <v>0</v>
      </c>
      <c r="Q18" s="1">
        <f>VLOOKUP($A18,dlib,12,0)*(Físico!P18)</f>
        <v>0</v>
      </c>
      <c r="R18" s="1">
        <f>VLOOKUP($A18,dlib,12,0)*(Físico!Q18)</f>
        <v>0</v>
      </c>
      <c r="S18" s="1">
        <f>VLOOKUP($A18,dlib,12,0)*(Físico!R18)</f>
        <v>0</v>
      </c>
      <c r="T18" s="1">
        <f>VLOOKUP($A18,dlib,12,0)*(Físico!S18)</f>
        <v>0</v>
      </c>
      <c r="U18" s="1">
        <f>VLOOKUP($A18,dlib,12,0)*(Físico!T18)</f>
        <v>0</v>
      </c>
      <c r="V18" s="1">
        <f>VLOOKUP($A18,dlib,12,0)*(Físico!U18)</f>
        <v>0</v>
      </c>
      <c r="W18" s="1">
        <f>VLOOKUP($A18,dlib,12,0)*(Físico!V18)</f>
        <v>0</v>
      </c>
      <c r="X18" s="1">
        <f>VLOOKUP($A18,dlib,12,0)*(Físico!W18)</f>
        <v>0</v>
      </c>
      <c r="Y18" s="1">
        <f>VLOOKUP($A18,dlib,12,0)*(Físico!X18)</f>
        <v>0</v>
      </c>
      <c r="Z18" s="1">
        <f>VLOOKUP($A18,dlib,12,0)*(Físico!Y18)</f>
        <v>0</v>
      </c>
      <c r="AA18" s="1">
        <f>VLOOKUP($A18,dlib,12,0)*(Físico!Z18)</f>
        <v>0</v>
      </c>
      <c r="AB18" s="1">
        <f>VLOOKUP($A18,dlib,12,0)*(Físico!AA18)</f>
        <v>0</v>
      </c>
      <c r="AC18" s="1">
        <f>VLOOKUP($A18,dlib,12,0)*(Físico!AB18)</f>
        <v>0</v>
      </c>
      <c r="AD18" s="1">
        <f>VLOOKUP($A18,dlib,12,0)*(Físico!AC18)</f>
        <v>0</v>
      </c>
      <c r="AE18" s="1">
        <f>VLOOKUP($A18,dlib,12,0)*(Físico!AD18)</f>
        <v>0</v>
      </c>
      <c r="AF18" s="1">
        <f>VLOOKUP($A18,dlib,12,0)*(Físico!AE18)</f>
        <v>0</v>
      </c>
      <c r="AG18" s="1">
        <f>VLOOKUP($A18,dlib,12,0)*(Físico!AF18)</f>
        <v>0</v>
      </c>
      <c r="AH18" s="1">
        <f>VLOOKUP($A18,dlib,12,0)*(Físico!AG18)</f>
        <v>0</v>
      </c>
      <c r="AI18" s="1">
        <f>VLOOKUP($A18,dlib,12,0)*(Físico!AH18)</f>
        <v>0</v>
      </c>
      <c r="AJ18" s="1">
        <f>VLOOKUP($A18,dlib,12,0)*(Físico!AI18)</f>
        <v>0</v>
      </c>
      <c r="AK18" s="2">
        <f t="shared" si="1"/>
        <v>0</v>
      </c>
    </row>
    <row r="19" spans="1:37" x14ac:dyDescent="0.25">
      <c r="A19" s="3">
        <f t="shared" si="0"/>
        <v>403050103</v>
      </c>
      <c r="B19" s="1" t="s">
        <v>1330</v>
      </c>
      <c r="C19" s="1">
        <f>VLOOKUP($A19,dlib,12,0)*(Físico!B19)</f>
        <v>0</v>
      </c>
      <c r="D19" s="1">
        <f>VLOOKUP($A19,dlib,12,0)*(Físico!C19)</f>
        <v>0</v>
      </c>
      <c r="E19" s="1">
        <f>VLOOKUP($A19,dlib,12,0)*(Físico!D19)</f>
        <v>0</v>
      </c>
      <c r="F19" s="1">
        <f>VLOOKUP($A19,dlib,12,0)*(Físico!E19)</f>
        <v>0</v>
      </c>
      <c r="G19" s="1">
        <f>VLOOKUP($A19,dlib,12,0)*(Físico!F19)</f>
        <v>0</v>
      </c>
      <c r="H19" s="1">
        <f>VLOOKUP($A19,dlib,12,0)*(Físico!G19)</f>
        <v>0</v>
      </c>
      <c r="I19" s="1">
        <f>VLOOKUP($A19,dlib,12,0)*(Físico!H19)</f>
        <v>0</v>
      </c>
      <c r="J19" s="1">
        <f>VLOOKUP($A19,dlib,12,0)*(Físico!I19)</f>
        <v>0</v>
      </c>
      <c r="K19" s="1">
        <f>VLOOKUP($A19,dlib,12,0)*(Físico!J19)</f>
        <v>0</v>
      </c>
      <c r="L19" s="1">
        <f>VLOOKUP($A19,dlib,12,0)*(Físico!K19)</f>
        <v>0</v>
      </c>
      <c r="M19" s="1">
        <f>VLOOKUP($A19,dlib,12,0)*(Físico!L19)</f>
        <v>0</v>
      </c>
      <c r="N19" s="1">
        <f>VLOOKUP($A19,dlib,12,0)*(Físico!M19)</f>
        <v>0</v>
      </c>
      <c r="O19" s="1">
        <f>VLOOKUP($A19,dlib,12,0)*(Físico!N19)</f>
        <v>0</v>
      </c>
      <c r="P19" s="1">
        <f>VLOOKUP($A19,dlib,12,0)*(Físico!O19)</f>
        <v>0</v>
      </c>
      <c r="Q19" s="1">
        <f>VLOOKUP($A19,dlib,12,0)*(Físico!P19)</f>
        <v>0</v>
      </c>
      <c r="R19" s="1">
        <f>VLOOKUP($A19,dlib,12,0)*(Físico!Q19)</f>
        <v>0</v>
      </c>
      <c r="S19" s="1">
        <f>VLOOKUP($A19,dlib,12,0)*(Físico!R19)</f>
        <v>0</v>
      </c>
      <c r="T19" s="1">
        <f>VLOOKUP($A19,dlib,12,0)*(Físico!S19)</f>
        <v>0</v>
      </c>
      <c r="U19" s="1">
        <f>VLOOKUP($A19,dlib,12,0)*(Físico!T19)</f>
        <v>0</v>
      </c>
      <c r="V19" s="1">
        <f>VLOOKUP($A19,dlib,12,0)*(Físico!U19)</f>
        <v>0</v>
      </c>
      <c r="W19" s="1">
        <f>VLOOKUP($A19,dlib,12,0)*(Físico!V19)</f>
        <v>0</v>
      </c>
      <c r="X19" s="1">
        <f>VLOOKUP($A19,dlib,12,0)*(Físico!W19)</f>
        <v>0</v>
      </c>
      <c r="Y19" s="1">
        <f>VLOOKUP($A19,dlib,12,0)*(Físico!X19)</f>
        <v>0</v>
      </c>
      <c r="Z19" s="1">
        <f>VLOOKUP($A19,dlib,12,0)*(Físico!Y19)</f>
        <v>0</v>
      </c>
      <c r="AA19" s="1">
        <f>VLOOKUP($A19,dlib,12,0)*(Físico!Z19)</f>
        <v>0</v>
      </c>
      <c r="AB19" s="1">
        <f>VLOOKUP($A19,dlib,12,0)*(Físico!AA19)</f>
        <v>0</v>
      </c>
      <c r="AC19" s="1">
        <f>VLOOKUP($A19,dlib,12,0)*(Físico!AB19)</f>
        <v>0</v>
      </c>
      <c r="AD19" s="1">
        <f>VLOOKUP($A19,dlib,12,0)*(Físico!AC19)</f>
        <v>0</v>
      </c>
      <c r="AE19" s="1">
        <f>VLOOKUP($A19,dlib,12,0)*(Físico!AD19)</f>
        <v>0</v>
      </c>
      <c r="AF19" s="1">
        <f>VLOOKUP($A19,dlib,12,0)*(Físico!AE19)</f>
        <v>0</v>
      </c>
      <c r="AG19" s="1">
        <f>VLOOKUP($A19,dlib,12,0)*(Físico!AF19)</f>
        <v>0</v>
      </c>
      <c r="AH19" s="1">
        <f>VLOOKUP($A19,dlib,12,0)*(Físico!AG19)</f>
        <v>0</v>
      </c>
      <c r="AI19" s="1">
        <f>VLOOKUP($A19,dlib,12,0)*(Físico!AH19)</f>
        <v>0</v>
      </c>
      <c r="AJ19" s="1">
        <f>VLOOKUP($A19,dlib,12,0)*(Físico!AI19)</f>
        <v>0</v>
      </c>
      <c r="AK19" s="2">
        <f t="shared" si="1"/>
        <v>0</v>
      </c>
    </row>
    <row r="20" spans="1:37" x14ac:dyDescent="0.25">
      <c r="A20" s="3">
        <f t="shared" si="0"/>
        <v>403050154</v>
      </c>
      <c r="B20" s="1" t="s">
        <v>1331</v>
      </c>
      <c r="C20" s="1">
        <f>VLOOKUP($A20,dlib,12,0)*(Físico!B20)</f>
        <v>0</v>
      </c>
      <c r="D20" s="1">
        <f>VLOOKUP($A20,dlib,12,0)*(Físico!C20)</f>
        <v>0</v>
      </c>
      <c r="E20" s="1">
        <f>VLOOKUP($A20,dlib,12,0)*(Físico!D20)</f>
        <v>0</v>
      </c>
      <c r="F20" s="1">
        <f>VLOOKUP($A20,dlib,12,0)*(Físico!E20)</f>
        <v>0</v>
      </c>
      <c r="G20" s="1">
        <f>VLOOKUP($A20,dlib,12,0)*(Físico!F20)</f>
        <v>0</v>
      </c>
      <c r="H20" s="1">
        <f>VLOOKUP($A20,dlib,12,0)*(Físico!G20)</f>
        <v>0</v>
      </c>
      <c r="I20" s="1">
        <f>VLOOKUP($A20,dlib,12,0)*(Físico!H20)</f>
        <v>0</v>
      </c>
      <c r="J20" s="1">
        <f>VLOOKUP($A20,dlib,12,0)*(Físico!I20)</f>
        <v>0</v>
      </c>
      <c r="K20" s="1">
        <f>VLOOKUP($A20,dlib,12,0)*(Físico!J20)</f>
        <v>0</v>
      </c>
      <c r="L20" s="1">
        <f>VLOOKUP($A20,dlib,12,0)*(Físico!K20)</f>
        <v>0</v>
      </c>
      <c r="M20" s="1">
        <f>VLOOKUP($A20,dlib,12,0)*(Físico!L20)</f>
        <v>0</v>
      </c>
      <c r="N20" s="1">
        <f>VLOOKUP($A20,dlib,12,0)*(Físico!M20)</f>
        <v>0</v>
      </c>
      <c r="O20" s="1">
        <f>VLOOKUP($A20,dlib,12,0)*(Físico!N20)</f>
        <v>0</v>
      </c>
      <c r="P20" s="1">
        <f>VLOOKUP($A20,dlib,12,0)*(Físico!O20)</f>
        <v>0</v>
      </c>
      <c r="Q20" s="1">
        <f>VLOOKUP($A20,dlib,12,0)*(Físico!P20)</f>
        <v>0</v>
      </c>
      <c r="R20" s="1">
        <f>VLOOKUP($A20,dlib,12,0)*(Físico!Q20)</f>
        <v>0</v>
      </c>
      <c r="S20" s="1">
        <f>VLOOKUP($A20,dlib,12,0)*(Físico!R20)</f>
        <v>0</v>
      </c>
      <c r="T20" s="1">
        <f>VLOOKUP($A20,dlib,12,0)*(Físico!S20)</f>
        <v>0</v>
      </c>
      <c r="U20" s="1">
        <f>VLOOKUP($A20,dlib,12,0)*(Físico!T20)</f>
        <v>0</v>
      </c>
      <c r="V20" s="1">
        <f>VLOOKUP($A20,dlib,12,0)*(Físico!U20)</f>
        <v>0</v>
      </c>
      <c r="W20" s="1">
        <f>VLOOKUP($A20,dlib,12,0)*(Físico!V20)</f>
        <v>0</v>
      </c>
      <c r="X20" s="1">
        <f>VLOOKUP($A20,dlib,12,0)*(Físico!W20)</f>
        <v>0</v>
      </c>
      <c r="Y20" s="1">
        <f>VLOOKUP($A20,dlib,12,0)*(Físico!X20)</f>
        <v>0</v>
      </c>
      <c r="Z20" s="1">
        <f>VLOOKUP($A20,dlib,12,0)*(Físico!Y20)</f>
        <v>0</v>
      </c>
      <c r="AA20" s="1">
        <f>VLOOKUP($A20,dlib,12,0)*(Físico!Z20)</f>
        <v>0</v>
      </c>
      <c r="AB20" s="1">
        <f>VLOOKUP($A20,dlib,12,0)*(Físico!AA20)</f>
        <v>0</v>
      </c>
      <c r="AC20" s="1">
        <f>VLOOKUP($A20,dlib,12,0)*(Físico!AB20)</f>
        <v>0</v>
      </c>
      <c r="AD20" s="1">
        <f>VLOOKUP($A20,dlib,12,0)*(Físico!AC20)</f>
        <v>0</v>
      </c>
      <c r="AE20" s="1">
        <f>VLOOKUP($A20,dlib,12,0)*(Físico!AD20)</f>
        <v>0</v>
      </c>
      <c r="AF20" s="1">
        <f>VLOOKUP($A20,dlib,12,0)*(Físico!AE20)</f>
        <v>0</v>
      </c>
      <c r="AG20" s="1">
        <f>VLOOKUP($A20,dlib,12,0)*(Físico!AF20)</f>
        <v>0</v>
      </c>
      <c r="AH20" s="1">
        <f>VLOOKUP($A20,dlib,12,0)*(Físico!AG20)</f>
        <v>0</v>
      </c>
      <c r="AI20" s="1">
        <f>VLOOKUP($A20,dlib,12,0)*(Físico!AH20)</f>
        <v>0</v>
      </c>
      <c r="AJ20" s="1">
        <f>VLOOKUP($A20,dlib,12,0)*(Físico!AI20)</f>
        <v>0</v>
      </c>
      <c r="AK20" s="2">
        <f t="shared" si="1"/>
        <v>0</v>
      </c>
    </row>
    <row r="21" spans="1:37" x14ac:dyDescent="0.25">
      <c r="A21" s="3">
        <f t="shared" si="0"/>
        <v>403070058</v>
      </c>
      <c r="B21" s="1" t="s">
        <v>1332</v>
      </c>
      <c r="C21" s="1">
        <f>VLOOKUP($A21,dlib,12,0)*(Físico!B21)</f>
        <v>0</v>
      </c>
      <c r="D21" s="1">
        <f>VLOOKUP($A21,dlib,12,0)*(Físico!C21)</f>
        <v>0</v>
      </c>
      <c r="E21" s="1">
        <f>VLOOKUP($A21,dlib,12,0)*(Físico!D21)</f>
        <v>0</v>
      </c>
      <c r="F21" s="1">
        <f>VLOOKUP($A21,dlib,12,0)*(Físico!E21)</f>
        <v>0</v>
      </c>
      <c r="G21" s="1">
        <f>VLOOKUP($A21,dlib,12,0)*(Físico!F21)</f>
        <v>0</v>
      </c>
      <c r="H21" s="1">
        <f>VLOOKUP($A21,dlib,12,0)*(Físico!G21)</f>
        <v>0</v>
      </c>
      <c r="I21" s="1">
        <f>VLOOKUP($A21,dlib,12,0)*(Físico!H21)</f>
        <v>0</v>
      </c>
      <c r="J21" s="1">
        <f>VLOOKUP($A21,dlib,12,0)*(Físico!I21)</f>
        <v>0</v>
      </c>
      <c r="K21" s="1">
        <f>VLOOKUP($A21,dlib,12,0)*(Físico!J21)</f>
        <v>0</v>
      </c>
      <c r="L21" s="1">
        <f>VLOOKUP($A21,dlib,12,0)*(Físico!K21)</f>
        <v>0</v>
      </c>
      <c r="M21" s="1">
        <f>VLOOKUP($A21,dlib,12,0)*(Físico!L21)</f>
        <v>0</v>
      </c>
      <c r="N21" s="1">
        <f>VLOOKUP($A21,dlib,12,0)*(Físico!M21)</f>
        <v>0</v>
      </c>
      <c r="O21" s="1">
        <f>VLOOKUP($A21,dlib,12,0)*(Físico!N21)</f>
        <v>0</v>
      </c>
      <c r="P21" s="1">
        <f>VLOOKUP($A21,dlib,12,0)*(Físico!O21)</f>
        <v>0</v>
      </c>
      <c r="Q21" s="1">
        <f>VLOOKUP($A21,dlib,12,0)*(Físico!P21)</f>
        <v>0</v>
      </c>
      <c r="R21" s="1">
        <f>VLOOKUP($A21,dlib,12,0)*(Físico!Q21)</f>
        <v>0</v>
      </c>
      <c r="S21" s="1">
        <f>VLOOKUP($A21,dlib,12,0)*(Físico!R21)</f>
        <v>0</v>
      </c>
      <c r="T21" s="1">
        <f>VLOOKUP($A21,dlib,12,0)*(Físico!S21)</f>
        <v>0</v>
      </c>
      <c r="U21" s="1">
        <f>VLOOKUP($A21,dlib,12,0)*(Físico!T21)</f>
        <v>0</v>
      </c>
      <c r="V21" s="1">
        <f>VLOOKUP($A21,dlib,12,0)*(Físico!U21)</f>
        <v>0</v>
      </c>
      <c r="W21" s="1">
        <f>VLOOKUP($A21,dlib,12,0)*(Físico!V21)</f>
        <v>0</v>
      </c>
      <c r="X21" s="1">
        <f>VLOOKUP($A21,dlib,12,0)*(Físico!W21)</f>
        <v>0</v>
      </c>
      <c r="Y21" s="1">
        <f>VLOOKUP($A21,dlib,12,0)*(Físico!X21)</f>
        <v>0</v>
      </c>
      <c r="Z21" s="1">
        <f>VLOOKUP($A21,dlib,12,0)*(Físico!Y21)</f>
        <v>0</v>
      </c>
      <c r="AA21" s="1">
        <f>VLOOKUP($A21,dlib,12,0)*(Físico!Z21)</f>
        <v>0</v>
      </c>
      <c r="AB21" s="1">
        <f>VLOOKUP($A21,dlib,12,0)*(Físico!AA21)</f>
        <v>0</v>
      </c>
      <c r="AC21" s="1">
        <f>VLOOKUP($A21,dlib,12,0)*(Físico!AB21)</f>
        <v>0</v>
      </c>
      <c r="AD21" s="1">
        <f>VLOOKUP($A21,dlib,12,0)*(Físico!AC21)</f>
        <v>0</v>
      </c>
      <c r="AE21" s="1">
        <f>VLOOKUP($A21,dlib,12,0)*(Físico!AD21)</f>
        <v>0</v>
      </c>
      <c r="AF21" s="1">
        <f>VLOOKUP($A21,dlib,12,0)*(Físico!AE21)</f>
        <v>0</v>
      </c>
      <c r="AG21" s="1">
        <f>VLOOKUP($A21,dlib,12,0)*(Físico!AF21)</f>
        <v>0</v>
      </c>
      <c r="AH21" s="1">
        <f>VLOOKUP($A21,dlib,12,0)*(Físico!AG21)</f>
        <v>0</v>
      </c>
      <c r="AI21" s="1">
        <f>VLOOKUP($A21,dlib,12,0)*(Físico!AH21)</f>
        <v>0</v>
      </c>
      <c r="AJ21" s="1">
        <f>VLOOKUP($A21,dlib,12,0)*(Físico!AI21)</f>
        <v>0</v>
      </c>
      <c r="AK21" s="2">
        <f t="shared" si="1"/>
        <v>0</v>
      </c>
    </row>
    <row r="22" spans="1:37" x14ac:dyDescent="0.25">
      <c r="A22" s="3">
        <f t="shared" si="0"/>
        <v>403070155</v>
      </c>
      <c r="B22" s="1" t="s">
        <v>1333</v>
      </c>
      <c r="C22" s="1">
        <f>VLOOKUP($A22,dlib,12,0)*(Físico!B22)</f>
        <v>0</v>
      </c>
      <c r="D22" s="1">
        <f>VLOOKUP($A22,dlib,12,0)*(Físico!C22)</f>
        <v>0</v>
      </c>
      <c r="E22" s="1">
        <f>VLOOKUP($A22,dlib,12,0)*(Físico!D22)</f>
        <v>0</v>
      </c>
      <c r="F22" s="1">
        <f>VLOOKUP($A22,dlib,12,0)*(Físico!E22)</f>
        <v>0</v>
      </c>
      <c r="G22" s="1">
        <f>VLOOKUP($A22,dlib,12,0)*(Físico!F22)</f>
        <v>0</v>
      </c>
      <c r="H22" s="1">
        <f>VLOOKUP($A22,dlib,12,0)*(Físico!G22)</f>
        <v>0</v>
      </c>
      <c r="I22" s="1">
        <f>VLOOKUP($A22,dlib,12,0)*(Físico!H22)</f>
        <v>0</v>
      </c>
      <c r="J22" s="1">
        <f>VLOOKUP($A22,dlib,12,0)*(Físico!I22)</f>
        <v>0</v>
      </c>
      <c r="K22" s="1">
        <f>VLOOKUP($A22,dlib,12,0)*(Físico!J22)</f>
        <v>0</v>
      </c>
      <c r="L22" s="1">
        <f>VLOOKUP($A22,dlib,12,0)*(Físico!K22)</f>
        <v>0</v>
      </c>
      <c r="M22" s="1">
        <f>VLOOKUP($A22,dlib,12,0)*(Físico!L22)</f>
        <v>0</v>
      </c>
      <c r="N22" s="1">
        <f>VLOOKUP($A22,dlib,12,0)*(Físico!M22)</f>
        <v>0</v>
      </c>
      <c r="O22" s="1">
        <f>VLOOKUP($A22,dlib,12,0)*(Físico!N22)</f>
        <v>0</v>
      </c>
      <c r="P22" s="1">
        <f>VLOOKUP($A22,dlib,12,0)*(Físico!O22)</f>
        <v>0</v>
      </c>
      <c r="Q22" s="1">
        <f>VLOOKUP($A22,dlib,12,0)*(Físico!P22)</f>
        <v>0</v>
      </c>
      <c r="R22" s="1">
        <f>VLOOKUP($A22,dlib,12,0)*(Físico!Q22)</f>
        <v>0</v>
      </c>
      <c r="S22" s="1">
        <f>VLOOKUP($A22,dlib,12,0)*(Físico!R22)</f>
        <v>0</v>
      </c>
      <c r="T22" s="1">
        <f>VLOOKUP($A22,dlib,12,0)*(Físico!S22)</f>
        <v>0</v>
      </c>
      <c r="U22" s="1">
        <f>VLOOKUP($A22,dlib,12,0)*(Físico!T22)</f>
        <v>0</v>
      </c>
      <c r="V22" s="1">
        <f>VLOOKUP($A22,dlib,12,0)*(Físico!U22)</f>
        <v>0</v>
      </c>
      <c r="W22" s="1">
        <f>VLOOKUP($A22,dlib,12,0)*(Físico!V22)</f>
        <v>0</v>
      </c>
      <c r="X22" s="1">
        <f>VLOOKUP($A22,dlib,12,0)*(Físico!W22)</f>
        <v>0</v>
      </c>
      <c r="Y22" s="1">
        <f>VLOOKUP($A22,dlib,12,0)*(Físico!X22)</f>
        <v>0</v>
      </c>
      <c r="Z22" s="1">
        <f>VLOOKUP($A22,dlib,12,0)*(Físico!Y22)</f>
        <v>0</v>
      </c>
      <c r="AA22" s="1">
        <f>VLOOKUP($A22,dlib,12,0)*(Físico!Z22)</f>
        <v>0</v>
      </c>
      <c r="AB22" s="1">
        <f>VLOOKUP($A22,dlib,12,0)*(Físico!AA22)</f>
        <v>0</v>
      </c>
      <c r="AC22" s="1">
        <f>VLOOKUP($A22,dlib,12,0)*(Físico!AB22)</f>
        <v>0</v>
      </c>
      <c r="AD22" s="1">
        <f>VLOOKUP($A22,dlib,12,0)*(Físico!AC22)</f>
        <v>0</v>
      </c>
      <c r="AE22" s="1">
        <f>VLOOKUP($A22,dlib,12,0)*(Físico!AD22)</f>
        <v>0</v>
      </c>
      <c r="AF22" s="1">
        <f>VLOOKUP($A22,dlib,12,0)*(Físico!AE22)</f>
        <v>0</v>
      </c>
      <c r="AG22" s="1">
        <f>VLOOKUP($A22,dlib,12,0)*(Físico!AF22)</f>
        <v>0</v>
      </c>
      <c r="AH22" s="1">
        <f>VLOOKUP($A22,dlib,12,0)*(Físico!AG22)</f>
        <v>0</v>
      </c>
      <c r="AI22" s="1">
        <f>VLOOKUP($A22,dlib,12,0)*(Físico!AH22)</f>
        <v>0</v>
      </c>
      <c r="AJ22" s="1">
        <f>VLOOKUP($A22,dlib,12,0)*(Físico!AI22)</f>
        <v>0</v>
      </c>
      <c r="AK22" s="2">
        <f t="shared" si="1"/>
        <v>0</v>
      </c>
    </row>
    <row r="23" spans="1:37" x14ac:dyDescent="0.25">
      <c r="A23" s="3">
        <f t="shared" si="0"/>
        <v>403070163</v>
      </c>
      <c r="B23" s="1" t="s">
        <v>1334</v>
      </c>
      <c r="C23" s="1">
        <f>VLOOKUP($A23,dlib,12,0)*(Físico!B23)</f>
        <v>0</v>
      </c>
      <c r="D23" s="1">
        <f>VLOOKUP($A23,dlib,12,0)*(Físico!C23)</f>
        <v>0</v>
      </c>
      <c r="E23" s="1">
        <f>VLOOKUP($A23,dlib,12,0)*(Físico!D23)</f>
        <v>0</v>
      </c>
      <c r="F23" s="1">
        <f>VLOOKUP($A23,dlib,12,0)*(Físico!E23)</f>
        <v>0</v>
      </c>
      <c r="G23" s="1">
        <f>VLOOKUP($A23,dlib,12,0)*(Físico!F23)</f>
        <v>0</v>
      </c>
      <c r="H23" s="1">
        <f>VLOOKUP($A23,dlib,12,0)*(Físico!G23)</f>
        <v>0</v>
      </c>
      <c r="I23" s="1">
        <f>VLOOKUP($A23,dlib,12,0)*(Físico!H23)</f>
        <v>0</v>
      </c>
      <c r="J23" s="1">
        <f>VLOOKUP($A23,dlib,12,0)*(Físico!I23)</f>
        <v>0</v>
      </c>
      <c r="K23" s="1">
        <f>VLOOKUP($A23,dlib,12,0)*(Físico!J23)</f>
        <v>0</v>
      </c>
      <c r="L23" s="1">
        <f>VLOOKUP($A23,dlib,12,0)*(Físico!K23)</f>
        <v>0</v>
      </c>
      <c r="M23" s="1">
        <f>VLOOKUP($A23,dlib,12,0)*(Físico!L23)</f>
        <v>0</v>
      </c>
      <c r="N23" s="1">
        <f>VLOOKUP($A23,dlib,12,0)*(Físico!M23)</f>
        <v>0</v>
      </c>
      <c r="O23" s="1">
        <f>VLOOKUP($A23,dlib,12,0)*(Físico!N23)</f>
        <v>0</v>
      </c>
      <c r="P23" s="1">
        <f>VLOOKUP($A23,dlib,12,0)*(Físico!O23)</f>
        <v>0</v>
      </c>
      <c r="Q23" s="1">
        <f>VLOOKUP($A23,dlib,12,0)*(Físico!P23)</f>
        <v>0</v>
      </c>
      <c r="R23" s="1">
        <f>VLOOKUP($A23,dlib,12,0)*(Físico!Q23)</f>
        <v>0</v>
      </c>
      <c r="S23" s="1">
        <f>VLOOKUP($A23,dlib,12,0)*(Físico!R23)</f>
        <v>0</v>
      </c>
      <c r="T23" s="1">
        <f>VLOOKUP($A23,dlib,12,0)*(Físico!S23)</f>
        <v>0</v>
      </c>
      <c r="U23" s="1">
        <f>VLOOKUP($A23,dlib,12,0)*(Físico!T23)</f>
        <v>0</v>
      </c>
      <c r="V23" s="1">
        <f>VLOOKUP($A23,dlib,12,0)*(Físico!U23)</f>
        <v>0</v>
      </c>
      <c r="W23" s="1">
        <f>VLOOKUP($A23,dlib,12,0)*(Físico!V23)</f>
        <v>0</v>
      </c>
      <c r="X23" s="1">
        <f>VLOOKUP($A23,dlib,12,0)*(Físico!W23)</f>
        <v>0</v>
      </c>
      <c r="Y23" s="1">
        <f>VLOOKUP($A23,dlib,12,0)*(Físico!X23)</f>
        <v>0</v>
      </c>
      <c r="Z23" s="1">
        <f>VLOOKUP($A23,dlib,12,0)*(Físico!Y23)</f>
        <v>0</v>
      </c>
      <c r="AA23" s="1">
        <f>VLOOKUP($A23,dlib,12,0)*(Físico!Z23)</f>
        <v>0</v>
      </c>
      <c r="AB23" s="1">
        <f>VLOOKUP($A23,dlib,12,0)*(Físico!AA23)</f>
        <v>0</v>
      </c>
      <c r="AC23" s="1">
        <f>VLOOKUP($A23,dlib,12,0)*(Físico!AB23)</f>
        <v>0</v>
      </c>
      <c r="AD23" s="1">
        <f>VLOOKUP($A23,dlib,12,0)*(Físico!AC23)</f>
        <v>0</v>
      </c>
      <c r="AE23" s="1">
        <f>VLOOKUP($A23,dlib,12,0)*(Físico!AD23)</f>
        <v>0</v>
      </c>
      <c r="AF23" s="1">
        <f>VLOOKUP($A23,dlib,12,0)*(Físico!AE23)</f>
        <v>0</v>
      </c>
      <c r="AG23" s="1">
        <f>VLOOKUP($A23,dlib,12,0)*(Físico!AF23)</f>
        <v>0</v>
      </c>
      <c r="AH23" s="1">
        <f>VLOOKUP($A23,dlib,12,0)*(Físico!AG23)</f>
        <v>0</v>
      </c>
      <c r="AI23" s="1">
        <f>VLOOKUP($A23,dlib,12,0)*(Físico!AH23)</f>
        <v>0</v>
      </c>
      <c r="AJ23" s="1">
        <f>VLOOKUP($A23,dlib,12,0)*(Físico!AI23)</f>
        <v>0</v>
      </c>
      <c r="AK23" s="2">
        <f t="shared" si="1"/>
        <v>0</v>
      </c>
    </row>
    <row r="24" spans="1:37" x14ac:dyDescent="0.25">
      <c r="A24" s="3">
        <f t="shared" si="0"/>
        <v>404010016</v>
      </c>
      <c r="B24" s="1" t="s">
        <v>7</v>
      </c>
      <c r="C24" s="1">
        <f>VLOOKUP($A24,dlib,12,0)*(Físico!B24)</f>
        <v>0</v>
      </c>
      <c r="D24" s="1">
        <f>VLOOKUP($A24,dlib,12,0)*(Físico!C24)</f>
        <v>0</v>
      </c>
      <c r="E24" s="1">
        <f>VLOOKUP($A24,dlib,12,0)*(Físico!D24)</f>
        <v>0</v>
      </c>
      <c r="F24" s="1">
        <f>VLOOKUP($A24,dlib,12,0)*(Físico!E24)</f>
        <v>0</v>
      </c>
      <c r="G24" s="1">
        <f>VLOOKUP($A24,dlib,12,0)*(Físico!F24)</f>
        <v>0</v>
      </c>
      <c r="H24" s="1">
        <f>VLOOKUP($A24,dlib,12,0)*(Físico!G24)</f>
        <v>0</v>
      </c>
      <c r="I24" s="1">
        <f>VLOOKUP($A24,dlib,12,0)*(Físico!H24)</f>
        <v>0</v>
      </c>
      <c r="J24" s="1">
        <f>VLOOKUP($A24,dlib,12,0)*(Físico!I24)</f>
        <v>0</v>
      </c>
      <c r="K24" s="1">
        <f>VLOOKUP($A24,dlib,12,0)*(Físico!J24)</f>
        <v>0</v>
      </c>
      <c r="L24" s="1">
        <f>VLOOKUP($A24,dlib,12,0)*(Físico!K24)</f>
        <v>0</v>
      </c>
      <c r="M24" s="1">
        <f>VLOOKUP($A24,dlib,12,0)*(Físico!L24)</f>
        <v>0</v>
      </c>
      <c r="N24" s="1">
        <f>VLOOKUP($A24,dlib,12,0)*(Físico!M24)</f>
        <v>0</v>
      </c>
      <c r="O24" s="1">
        <f>VLOOKUP($A24,dlib,12,0)*(Físico!N24)</f>
        <v>0</v>
      </c>
      <c r="P24" s="1">
        <f>VLOOKUP($A24,dlib,12,0)*(Físico!O24)</f>
        <v>0</v>
      </c>
      <c r="Q24" s="1">
        <f>VLOOKUP($A24,dlib,12,0)*(Físico!P24)</f>
        <v>0</v>
      </c>
      <c r="R24" s="1">
        <f>VLOOKUP($A24,dlib,12,0)*(Físico!Q24)</f>
        <v>0</v>
      </c>
      <c r="S24" s="1">
        <f>VLOOKUP($A24,dlib,12,0)*(Físico!R24)</f>
        <v>0</v>
      </c>
      <c r="T24" s="1">
        <f>VLOOKUP($A24,dlib,12,0)*(Físico!S24)</f>
        <v>0</v>
      </c>
      <c r="U24" s="1">
        <f>VLOOKUP($A24,dlib,12,0)*(Físico!T24)</f>
        <v>0</v>
      </c>
      <c r="V24" s="1">
        <f>VLOOKUP($A24,dlib,12,0)*(Físico!U24)</f>
        <v>0</v>
      </c>
      <c r="W24" s="1">
        <f>VLOOKUP($A24,dlib,12,0)*(Físico!V24)</f>
        <v>0</v>
      </c>
      <c r="X24" s="1">
        <f>VLOOKUP($A24,dlib,12,0)*(Físico!W24)</f>
        <v>0</v>
      </c>
      <c r="Y24" s="1">
        <f>VLOOKUP($A24,dlib,12,0)*(Físico!X24)</f>
        <v>0</v>
      </c>
      <c r="Z24" s="1">
        <f>VLOOKUP($A24,dlib,12,0)*(Físico!Y24)</f>
        <v>0</v>
      </c>
      <c r="AA24" s="1">
        <f>VLOOKUP($A24,dlib,12,0)*(Físico!Z24)</f>
        <v>0</v>
      </c>
      <c r="AB24" s="1">
        <f>VLOOKUP($A24,dlib,12,0)*(Físico!AA24)</f>
        <v>0</v>
      </c>
      <c r="AC24" s="1">
        <f>VLOOKUP($A24,dlib,12,0)*(Físico!AB24)</f>
        <v>0</v>
      </c>
      <c r="AD24" s="1">
        <f>VLOOKUP($A24,dlib,12,0)*(Físico!AC24)</f>
        <v>0</v>
      </c>
      <c r="AE24" s="1">
        <f>VLOOKUP($A24,dlib,12,0)*(Físico!AD24)</f>
        <v>0</v>
      </c>
      <c r="AF24" s="1">
        <f>VLOOKUP($A24,dlib,12,0)*(Físico!AE24)</f>
        <v>0</v>
      </c>
      <c r="AG24" s="1">
        <f>VLOOKUP($A24,dlib,12,0)*(Físico!AF24)</f>
        <v>0</v>
      </c>
      <c r="AH24" s="1">
        <f>VLOOKUP($A24,dlib,12,0)*(Físico!AG24)</f>
        <v>0</v>
      </c>
      <c r="AI24" s="1">
        <f>VLOOKUP($A24,dlib,12,0)*(Físico!AH24)</f>
        <v>0</v>
      </c>
      <c r="AJ24" s="1">
        <f>VLOOKUP($A24,dlib,12,0)*(Físico!AI24)</f>
        <v>0</v>
      </c>
      <c r="AK24" s="2">
        <f t="shared" si="1"/>
        <v>0</v>
      </c>
    </row>
    <row r="25" spans="1:37" x14ac:dyDescent="0.25">
      <c r="A25" s="3">
        <f t="shared" si="0"/>
        <v>404010024</v>
      </c>
      <c r="B25" s="1" t="s">
        <v>8</v>
      </c>
      <c r="C25" s="1">
        <f>VLOOKUP($A25,dlib,12,0)*(Físico!B25)</f>
        <v>0</v>
      </c>
      <c r="D25" s="1">
        <f>VLOOKUP($A25,dlib,12,0)*(Físico!C25)</f>
        <v>0</v>
      </c>
      <c r="E25" s="1">
        <f>VLOOKUP($A25,dlib,12,0)*(Físico!D25)</f>
        <v>0</v>
      </c>
      <c r="F25" s="1">
        <f>VLOOKUP($A25,dlib,12,0)*(Físico!E25)</f>
        <v>0</v>
      </c>
      <c r="G25" s="1">
        <f>VLOOKUP($A25,dlib,12,0)*(Físico!F25)</f>
        <v>0</v>
      </c>
      <c r="H25" s="1">
        <f>VLOOKUP($A25,dlib,12,0)*(Físico!G25)</f>
        <v>0</v>
      </c>
      <c r="I25" s="1">
        <f>VLOOKUP($A25,dlib,12,0)*(Físico!H25)</f>
        <v>0</v>
      </c>
      <c r="J25" s="1">
        <f>VLOOKUP($A25,dlib,12,0)*(Físico!I25)</f>
        <v>0</v>
      </c>
      <c r="K25" s="1">
        <f>VLOOKUP($A25,dlib,12,0)*(Físico!J25)</f>
        <v>0</v>
      </c>
      <c r="L25" s="1">
        <f>VLOOKUP($A25,dlib,12,0)*(Físico!K25)</f>
        <v>0</v>
      </c>
      <c r="M25" s="1">
        <f>VLOOKUP($A25,dlib,12,0)*(Físico!L25)</f>
        <v>0</v>
      </c>
      <c r="N25" s="1">
        <f>VLOOKUP($A25,dlib,12,0)*(Físico!M25)</f>
        <v>0</v>
      </c>
      <c r="O25" s="1">
        <f>VLOOKUP($A25,dlib,12,0)*(Físico!N25)</f>
        <v>0</v>
      </c>
      <c r="P25" s="1">
        <f>VLOOKUP($A25,dlib,12,0)*(Físico!O25)</f>
        <v>0</v>
      </c>
      <c r="Q25" s="1">
        <f>VLOOKUP($A25,dlib,12,0)*(Físico!P25)</f>
        <v>0</v>
      </c>
      <c r="R25" s="1">
        <f>VLOOKUP($A25,dlib,12,0)*(Físico!Q25)</f>
        <v>0</v>
      </c>
      <c r="S25" s="1">
        <f>VLOOKUP($A25,dlib,12,0)*(Físico!R25)</f>
        <v>0</v>
      </c>
      <c r="T25" s="1">
        <f>VLOOKUP($A25,dlib,12,0)*(Físico!S25)</f>
        <v>0</v>
      </c>
      <c r="U25" s="1">
        <f>VLOOKUP($A25,dlib,12,0)*(Físico!T25)</f>
        <v>0</v>
      </c>
      <c r="V25" s="1">
        <f>VLOOKUP($A25,dlib,12,0)*(Físico!U25)</f>
        <v>0</v>
      </c>
      <c r="W25" s="1">
        <f>VLOOKUP($A25,dlib,12,0)*(Físico!V25)</f>
        <v>0</v>
      </c>
      <c r="X25" s="1">
        <f>VLOOKUP($A25,dlib,12,0)*(Físico!W25)</f>
        <v>0</v>
      </c>
      <c r="Y25" s="1">
        <f>VLOOKUP($A25,dlib,12,0)*(Físico!X25)</f>
        <v>0</v>
      </c>
      <c r="Z25" s="1">
        <f>VLOOKUP($A25,dlib,12,0)*(Físico!Y25)</f>
        <v>0</v>
      </c>
      <c r="AA25" s="1">
        <f>VLOOKUP($A25,dlib,12,0)*(Físico!Z25)</f>
        <v>0</v>
      </c>
      <c r="AB25" s="1">
        <f>VLOOKUP($A25,dlib,12,0)*(Físico!AA25)</f>
        <v>0</v>
      </c>
      <c r="AC25" s="1">
        <f>VLOOKUP($A25,dlib,12,0)*(Físico!AB25)</f>
        <v>0</v>
      </c>
      <c r="AD25" s="1">
        <f>VLOOKUP($A25,dlib,12,0)*(Físico!AC25)</f>
        <v>0</v>
      </c>
      <c r="AE25" s="1">
        <f>VLOOKUP($A25,dlib,12,0)*(Físico!AD25)</f>
        <v>0</v>
      </c>
      <c r="AF25" s="1">
        <f>VLOOKUP($A25,dlib,12,0)*(Físico!AE25)</f>
        <v>0</v>
      </c>
      <c r="AG25" s="1">
        <f>VLOOKUP($A25,dlib,12,0)*(Físico!AF25)</f>
        <v>0</v>
      </c>
      <c r="AH25" s="1">
        <f>VLOOKUP($A25,dlib,12,0)*(Físico!AG25)</f>
        <v>0</v>
      </c>
      <c r="AI25" s="1">
        <f>VLOOKUP($A25,dlib,12,0)*(Físico!AH25)</f>
        <v>0</v>
      </c>
      <c r="AJ25" s="1">
        <f>VLOOKUP($A25,dlib,12,0)*(Físico!AI25)</f>
        <v>0</v>
      </c>
      <c r="AK25" s="2">
        <f t="shared" si="1"/>
        <v>0</v>
      </c>
    </row>
    <row r="26" spans="1:37" x14ac:dyDescent="0.25">
      <c r="A26" s="3">
        <f t="shared" si="0"/>
        <v>404010032</v>
      </c>
      <c r="B26" s="1" t="s">
        <v>9</v>
      </c>
      <c r="C26" s="1">
        <f>VLOOKUP($A26,dlib,12,0)*(Físico!B26)</f>
        <v>0</v>
      </c>
      <c r="D26" s="1">
        <f>VLOOKUP($A26,dlib,12,0)*(Físico!C26)</f>
        <v>0</v>
      </c>
      <c r="E26" s="1">
        <f>VLOOKUP($A26,dlib,12,0)*(Físico!D26)</f>
        <v>0</v>
      </c>
      <c r="F26" s="1">
        <f>VLOOKUP($A26,dlib,12,0)*(Físico!E26)</f>
        <v>0</v>
      </c>
      <c r="G26" s="1">
        <f>VLOOKUP($A26,dlib,12,0)*(Físico!F26)</f>
        <v>0</v>
      </c>
      <c r="H26" s="1">
        <f>VLOOKUP($A26,dlib,12,0)*(Físico!G26)</f>
        <v>0</v>
      </c>
      <c r="I26" s="1">
        <f>VLOOKUP($A26,dlib,12,0)*(Físico!H26)</f>
        <v>0</v>
      </c>
      <c r="J26" s="1">
        <f>VLOOKUP($A26,dlib,12,0)*(Físico!I26)</f>
        <v>0</v>
      </c>
      <c r="K26" s="1">
        <f>VLOOKUP($A26,dlib,12,0)*(Físico!J26)</f>
        <v>0</v>
      </c>
      <c r="L26" s="1">
        <f>VLOOKUP($A26,dlib,12,0)*(Físico!K26)</f>
        <v>0</v>
      </c>
      <c r="M26" s="1">
        <f>VLOOKUP($A26,dlib,12,0)*(Físico!L26)</f>
        <v>0</v>
      </c>
      <c r="N26" s="1">
        <f>VLOOKUP($A26,dlib,12,0)*(Físico!M26)</f>
        <v>0</v>
      </c>
      <c r="O26" s="1">
        <f>VLOOKUP($A26,dlib,12,0)*(Físico!N26)</f>
        <v>0</v>
      </c>
      <c r="P26" s="1">
        <f>VLOOKUP($A26,dlib,12,0)*(Físico!O26)</f>
        <v>0</v>
      </c>
      <c r="Q26" s="1">
        <f>VLOOKUP($A26,dlib,12,0)*(Físico!P26)</f>
        <v>0</v>
      </c>
      <c r="R26" s="1">
        <f>VLOOKUP($A26,dlib,12,0)*(Físico!Q26)</f>
        <v>0</v>
      </c>
      <c r="S26" s="1">
        <f>VLOOKUP($A26,dlib,12,0)*(Físico!R26)</f>
        <v>0</v>
      </c>
      <c r="T26" s="1">
        <f>VLOOKUP($A26,dlib,12,0)*(Físico!S26)</f>
        <v>0</v>
      </c>
      <c r="U26" s="1">
        <f>VLOOKUP($A26,dlib,12,0)*(Físico!T26)</f>
        <v>0</v>
      </c>
      <c r="V26" s="1">
        <f>VLOOKUP($A26,dlib,12,0)*(Físico!U26)</f>
        <v>0</v>
      </c>
      <c r="W26" s="1">
        <f>VLOOKUP($A26,dlib,12,0)*(Físico!V26)</f>
        <v>0</v>
      </c>
      <c r="X26" s="1">
        <f>VLOOKUP($A26,dlib,12,0)*(Físico!W26)</f>
        <v>0</v>
      </c>
      <c r="Y26" s="1">
        <f>VLOOKUP($A26,dlib,12,0)*(Físico!X26)</f>
        <v>0</v>
      </c>
      <c r="Z26" s="1">
        <f>VLOOKUP($A26,dlib,12,0)*(Físico!Y26)</f>
        <v>0</v>
      </c>
      <c r="AA26" s="1">
        <f>VLOOKUP($A26,dlib,12,0)*(Físico!Z26)</f>
        <v>0</v>
      </c>
      <c r="AB26" s="1">
        <f>VLOOKUP($A26,dlib,12,0)*(Físico!AA26)</f>
        <v>0</v>
      </c>
      <c r="AC26" s="1">
        <f>VLOOKUP($A26,dlib,12,0)*(Físico!AB26)</f>
        <v>0</v>
      </c>
      <c r="AD26" s="1">
        <f>VLOOKUP($A26,dlib,12,0)*(Físico!AC26)</f>
        <v>0</v>
      </c>
      <c r="AE26" s="1">
        <f>VLOOKUP($A26,dlib,12,0)*(Físico!AD26)</f>
        <v>0</v>
      </c>
      <c r="AF26" s="1">
        <f>VLOOKUP($A26,dlib,12,0)*(Físico!AE26)</f>
        <v>0</v>
      </c>
      <c r="AG26" s="1">
        <f>VLOOKUP($A26,dlib,12,0)*(Físico!AF26)</f>
        <v>0</v>
      </c>
      <c r="AH26" s="1">
        <f>VLOOKUP($A26,dlib,12,0)*(Físico!AG26)</f>
        <v>0</v>
      </c>
      <c r="AI26" s="1">
        <f>VLOOKUP($A26,dlib,12,0)*(Físico!AH26)</f>
        <v>0</v>
      </c>
      <c r="AJ26" s="1">
        <f>VLOOKUP($A26,dlib,12,0)*(Físico!AI26)</f>
        <v>0</v>
      </c>
      <c r="AK26" s="2">
        <f t="shared" si="1"/>
        <v>0</v>
      </c>
    </row>
    <row r="27" spans="1:37" x14ac:dyDescent="0.25">
      <c r="A27" s="3">
        <f t="shared" si="0"/>
        <v>404010121</v>
      </c>
      <c r="B27" s="1" t="s">
        <v>1335</v>
      </c>
      <c r="C27" s="1">
        <f>VLOOKUP($A27,dlib,12,0)*(Físico!B27)</f>
        <v>0</v>
      </c>
      <c r="D27" s="1">
        <f>VLOOKUP($A27,dlib,12,0)*(Físico!C27)</f>
        <v>0</v>
      </c>
      <c r="E27" s="1">
        <f>VLOOKUP($A27,dlib,12,0)*(Físico!D27)</f>
        <v>0</v>
      </c>
      <c r="F27" s="1">
        <f>VLOOKUP($A27,dlib,12,0)*(Físico!E27)</f>
        <v>0</v>
      </c>
      <c r="G27" s="1">
        <f>VLOOKUP($A27,dlib,12,0)*(Físico!F27)</f>
        <v>0</v>
      </c>
      <c r="H27" s="1">
        <f>VLOOKUP($A27,dlib,12,0)*(Físico!G27)</f>
        <v>0</v>
      </c>
      <c r="I27" s="1">
        <f>VLOOKUP($A27,dlib,12,0)*(Físico!H27)</f>
        <v>0</v>
      </c>
      <c r="J27" s="1">
        <f>VLOOKUP($A27,dlib,12,0)*(Físico!I27)</f>
        <v>0</v>
      </c>
      <c r="K27" s="1">
        <f>VLOOKUP($A27,dlib,12,0)*(Físico!J27)</f>
        <v>0</v>
      </c>
      <c r="L27" s="1">
        <f>VLOOKUP($A27,dlib,12,0)*(Físico!K27)</f>
        <v>0</v>
      </c>
      <c r="M27" s="1">
        <f>VLOOKUP($A27,dlib,12,0)*(Físico!L27)</f>
        <v>0</v>
      </c>
      <c r="N27" s="1">
        <f>VLOOKUP($A27,dlib,12,0)*(Físico!M27)</f>
        <v>0</v>
      </c>
      <c r="O27" s="1">
        <f>VLOOKUP($A27,dlib,12,0)*(Físico!N27)</f>
        <v>0</v>
      </c>
      <c r="P27" s="1">
        <f>VLOOKUP($A27,dlib,12,0)*(Físico!O27)</f>
        <v>0</v>
      </c>
      <c r="Q27" s="1">
        <f>VLOOKUP($A27,dlib,12,0)*(Físico!P27)</f>
        <v>0</v>
      </c>
      <c r="R27" s="1">
        <f>VLOOKUP($A27,dlib,12,0)*(Físico!Q27)</f>
        <v>0</v>
      </c>
      <c r="S27" s="1">
        <f>VLOOKUP($A27,dlib,12,0)*(Físico!R27)</f>
        <v>0</v>
      </c>
      <c r="T27" s="1">
        <f>VLOOKUP($A27,dlib,12,0)*(Físico!S27)</f>
        <v>0</v>
      </c>
      <c r="U27" s="1">
        <f>VLOOKUP($A27,dlib,12,0)*(Físico!T27)</f>
        <v>0</v>
      </c>
      <c r="V27" s="1">
        <f>VLOOKUP($A27,dlib,12,0)*(Físico!U27)</f>
        <v>0</v>
      </c>
      <c r="W27" s="1">
        <f>VLOOKUP($A27,dlib,12,0)*(Físico!V27)</f>
        <v>0</v>
      </c>
      <c r="X27" s="1">
        <f>VLOOKUP($A27,dlib,12,0)*(Físico!W27)</f>
        <v>0</v>
      </c>
      <c r="Y27" s="1">
        <f>VLOOKUP($A27,dlib,12,0)*(Físico!X27)</f>
        <v>0</v>
      </c>
      <c r="Z27" s="1">
        <f>VLOOKUP($A27,dlib,12,0)*(Físico!Y27)</f>
        <v>0</v>
      </c>
      <c r="AA27" s="1">
        <f>VLOOKUP($A27,dlib,12,0)*(Físico!Z27)</f>
        <v>0</v>
      </c>
      <c r="AB27" s="1">
        <f>VLOOKUP($A27,dlib,12,0)*(Físico!AA27)</f>
        <v>0</v>
      </c>
      <c r="AC27" s="1">
        <f>VLOOKUP($A27,dlib,12,0)*(Físico!AB27)</f>
        <v>0</v>
      </c>
      <c r="AD27" s="1">
        <f>VLOOKUP($A27,dlib,12,0)*(Físico!AC27)</f>
        <v>0</v>
      </c>
      <c r="AE27" s="1">
        <f>VLOOKUP($A27,dlib,12,0)*(Físico!AD27)</f>
        <v>0</v>
      </c>
      <c r="AF27" s="1">
        <f>VLOOKUP($A27,dlib,12,0)*(Físico!AE27)</f>
        <v>0</v>
      </c>
      <c r="AG27" s="1">
        <f>VLOOKUP($A27,dlib,12,0)*(Físico!AF27)</f>
        <v>0</v>
      </c>
      <c r="AH27" s="1">
        <f>VLOOKUP($A27,dlib,12,0)*(Físico!AG27)</f>
        <v>0</v>
      </c>
      <c r="AI27" s="1">
        <f>VLOOKUP($A27,dlib,12,0)*(Físico!AH27)</f>
        <v>0</v>
      </c>
      <c r="AJ27" s="1">
        <f>VLOOKUP($A27,dlib,12,0)*(Físico!AI27)</f>
        <v>0</v>
      </c>
      <c r="AK27" s="2">
        <f t="shared" si="1"/>
        <v>0</v>
      </c>
    </row>
    <row r="28" spans="1:37" x14ac:dyDescent="0.25">
      <c r="A28" s="3">
        <f t="shared" si="0"/>
        <v>404010130</v>
      </c>
      <c r="B28" s="1" t="s">
        <v>1336</v>
      </c>
      <c r="C28" s="1">
        <f>VLOOKUP($A28,dlib,12,0)*(Físico!B28)</f>
        <v>0</v>
      </c>
      <c r="D28" s="1">
        <f>VLOOKUP($A28,dlib,12,0)*(Físico!C28)</f>
        <v>0</v>
      </c>
      <c r="E28" s="1">
        <f>VLOOKUP($A28,dlib,12,0)*(Físico!D28)</f>
        <v>0</v>
      </c>
      <c r="F28" s="1">
        <f>VLOOKUP($A28,dlib,12,0)*(Físico!E28)</f>
        <v>0</v>
      </c>
      <c r="G28" s="1">
        <f>VLOOKUP($A28,dlib,12,0)*(Físico!F28)</f>
        <v>0</v>
      </c>
      <c r="H28" s="1">
        <f>VLOOKUP($A28,dlib,12,0)*(Físico!G28)</f>
        <v>0</v>
      </c>
      <c r="I28" s="1">
        <f>VLOOKUP($A28,dlib,12,0)*(Físico!H28)</f>
        <v>0</v>
      </c>
      <c r="J28" s="1">
        <f>VLOOKUP($A28,dlib,12,0)*(Físico!I28)</f>
        <v>0</v>
      </c>
      <c r="K28" s="1">
        <f>VLOOKUP($A28,dlib,12,0)*(Físico!J28)</f>
        <v>0</v>
      </c>
      <c r="L28" s="1">
        <f>VLOOKUP($A28,dlib,12,0)*(Físico!K28)</f>
        <v>0</v>
      </c>
      <c r="M28" s="1">
        <f>VLOOKUP($A28,dlib,12,0)*(Físico!L28)</f>
        <v>0</v>
      </c>
      <c r="N28" s="1">
        <f>VLOOKUP($A28,dlib,12,0)*(Físico!M28)</f>
        <v>0</v>
      </c>
      <c r="O28" s="1">
        <f>VLOOKUP($A28,dlib,12,0)*(Físico!N28)</f>
        <v>0</v>
      </c>
      <c r="P28" s="1">
        <f>VLOOKUP($A28,dlib,12,0)*(Físico!O28)</f>
        <v>0</v>
      </c>
      <c r="Q28" s="1">
        <f>VLOOKUP($A28,dlib,12,0)*(Físico!P28)</f>
        <v>0</v>
      </c>
      <c r="R28" s="1">
        <f>VLOOKUP($A28,dlib,12,0)*(Físico!Q28)</f>
        <v>0</v>
      </c>
      <c r="S28" s="1">
        <f>VLOOKUP($A28,dlib,12,0)*(Físico!R28)</f>
        <v>0</v>
      </c>
      <c r="T28" s="1">
        <f>VLOOKUP($A28,dlib,12,0)*(Físico!S28)</f>
        <v>0</v>
      </c>
      <c r="U28" s="1">
        <f>VLOOKUP($A28,dlib,12,0)*(Físico!T28)</f>
        <v>0</v>
      </c>
      <c r="V28" s="1">
        <f>VLOOKUP($A28,dlib,12,0)*(Físico!U28)</f>
        <v>0</v>
      </c>
      <c r="W28" s="1">
        <f>VLOOKUP($A28,dlib,12,0)*(Físico!V28)</f>
        <v>0</v>
      </c>
      <c r="X28" s="1">
        <f>VLOOKUP($A28,dlib,12,0)*(Físico!W28)</f>
        <v>0</v>
      </c>
      <c r="Y28" s="1">
        <f>VLOOKUP($A28,dlib,12,0)*(Físico!X28)</f>
        <v>0</v>
      </c>
      <c r="Z28" s="1">
        <f>VLOOKUP($A28,dlib,12,0)*(Físico!Y28)</f>
        <v>0</v>
      </c>
      <c r="AA28" s="1">
        <f>VLOOKUP($A28,dlib,12,0)*(Físico!Z28)</f>
        <v>0</v>
      </c>
      <c r="AB28" s="1">
        <f>VLOOKUP($A28,dlib,12,0)*(Físico!AA28)</f>
        <v>0</v>
      </c>
      <c r="AC28" s="1">
        <f>VLOOKUP($A28,dlib,12,0)*(Físico!AB28)</f>
        <v>0</v>
      </c>
      <c r="AD28" s="1">
        <f>VLOOKUP($A28,dlib,12,0)*(Físico!AC28)</f>
        <v>0</v>
      </c>
      <c r="AE28" s="1">
        <f>VLOOKUP($A28,dlib,12,0)*(Físico!AD28)</f>
        <v>0</v>
      </c>
      <c r="AF28" s="1">
        <f>VLOOKUP($A28,dlib,12,0)*(Físico!AE28)</f>
        <v>0</v>
      </c>
      <c r="AG28" s="1">
        <f>VLOOKUP($A28,dlib,12,0)*(Físico!AF28)</f>
        <v>0</v>
      </c>
      <c r="AH28" s="1">
        <f>VLOOKUP($A28,dlib,12,0)*(Físico!AG28)</f>
        <v>0</v>
      </c>
      <c r="AI28" s="1">
        <f>VLOOKUP($A28,dlib,12,0)*(Físico!AH28)</f>
        <v>0</v>
      </c>
      <c r="AJ28" s="1">
        <f>VLOOKUP($A28,dlib,12,0)*(Físico!AI28)</f>
        <v>0</v>
      </c>
      <c r="AK28" s="2">
        <f t="shared" si="1"/>
        <v>0</v>
      </c>
    </row>
    <row r="29" spans="1:37" x14ac:dyDescent="0.25">
      <c r="A29" s="3">
        <f t="shared" si="0"/>
        <v>404010210</v>
      </c>
      <c r="B29" s="1" t="s">
        <v>10</v>
      </c>
      <c r="C29" s="1">
        <f>VLOOKUP($A29,dlib,12,0)*(Físico!B29)</f>
        <v>0</v>
      </c>
      <c r="D29" s="1">
        <f>VLOOKUP($A29,dlib,12,0)*(Físico!C29)</f>
        <v>0</v>
      </c>
      <c r="E29" s="1">
        <f>VLOOKUP($A29,dlib,12,0)*(Físico!D29)</f>
        <v>0</v>
      </c>
      <c r="F29" s="1">
        <f>VLOOKUP($A29,dlib,12,0)*(Físico!E29)</f>
        <v>0</v>
      </c>
      <c r="G29" s="1">
        <f>VLOOKUP($A29,dlib,12,0)*(Físico!F29)</f>
        <v>0</v>
      </c>
      <c r="H29" s="1">
        <f>VLOOKUP($A29,dlib,12,0)*(Físico!G29)</f>
        <v>0</v>
      </c>
      <c r="I29" s="1">
        <f>VLOOKUP($A29,dlib,12,0)*(Físico!H29)</f>
        <v>0</v>
      </c>
      <c r="J29" s="1">
        <f>VLOOKUP($A29,dlib,12,0)*(Físico!I29)</f>
        <v>0</v>
      </c>
      <c r="K29" s="1">
        <f>VLOOKUP($A29,dlib,12,0)*(Físico!J29)</f>
        <v>0</v>
      </c>
      <c r="L29" s="1">
        <f>VLOOKUP($A29,dlib,12,0)*(Físico!K29)</f>
        <v>0</v>
      </c>
      <c r="M29" s="1">
        <f>VLOOKUP($A29,dlib,12,0)*(Físico!L29)</f>
        <v>0</v>
      </c>
      <c r="N29" s="1">
        <f>VLOOKUP($A29,dlib,12,0)*(Físico!M29)</f>
        <v>0</v>
      </c>
      <c r="O29" s="1">
        <f>VLOOKUP($A29,dlib,12,0)*(Físico!N29)</f>
        <v>0</v>
      </c>
      <c r="P29" s="1">
        <f>VLOOKUP($A29,dlib,12,0)*(Físico!O29)</f>
        <v>0</v>
      </c>
      <c r="Q29" s="1">
        <f>VLOOKUP($A29,dlib,12,0)*(Físico!P29)</f>
        <v>0</v>
      </c>
      <c r="R29" s="1">
        <f>VLOOKUP($A29,dlib,12,0)*(Físico!Q29)</f>
        <v>0</v>
      </c>
      <c r="S29" s="1">
        <f>VLOOKUP($A29,dlib,12,0)*(Físico!R29)</f>
        <v>0</v>
      </c>
      <c r="T29" s="1">
        <f>VLOOKUP($A29,dlib,12,0)*(Físico!S29)</f>
        <v>0</v>
      </c>
      <c r="U29" s="1">
        <f>VLOOKUP($A29,dlib,12,0)*(Físico!T29)</f>
        <v>0</v>
      </c>
      <c r="V29" s="1">
        <f>VLOOKUP($A29,dlib,12,0)*(Físico!U29)</f>
        <v>0</v>
      </c>
      <c r="W29" s="1">
        <f>VLOOKUP($A29,dlib,12,0)*(Físico!V29)</f>
        <v>0</v>
      </c>
      <c r="X29" s="1">
        <f>VLOOKUP($A29,dlib,12,0)*(Físico!W29)</f>
        <v>0</v>
      </c>
      <c r="Y29" s="1">
        <f>VLOOKUP($A29,dlib,12,0)*(Físico!X29)</f>
        <v>0</v>
      </c>
      <c r="Z29" s="1">
        <f>VLOOKUP($A29,dlib,12,0)*(Físico!Y29)</f>
        <v>0</v>
      </c>
      <c r="AA29" s="1">
        <f>VLOOKUP($A29,dlib,12,0)*(Físico!Z29)</f>
        <v>0</v>
      </c>
      <c r="AB29" s="1">
        <f>VLOOKUP($A29,dlib,12,0)*(Físico!AA29)</f>
        <v>0</v>
      </c>
      <c r="AC29" s="1">
        <f>VLOOKUP($A29,dlib,12,0)*(Físico!AB29)</f>
        <v>0</v>
      </c>
      <c r="AD29" s="1">
        <f>VLOOKUP($A29,dlib,12,0)*(Físico!AC29)</f>
        <v>0</v>
      </c>
      <c r="AE29" s="1">
        <f>VLOOKUP($A29,dlib,12,0)*(Físico!AD29)</f>
        <v>0</v>
      </c>
      <c r="AF29" s="1">
        <f>VLOOKUP($A29,dlib,12,0)*(Físico!AE29)</f>
        <v>0</v>
      </c>
      <c r="AG29" s="1">
        <f>VLOOKUP($A29,dlib,12,0)*(Físico!AF29)</f>
        <v>0</v>
      </c>
      <c r="AH29" s="1">
        <f>VLOOKUP($A29,dlib,12,0)*(Físico!AG29)</f>
        <v>0</v>
      </c>
      <c r="AI29" s="1">
        <f>VLOOKUP($A29,dlib,12,0)*(Físico!AH29)</f>
        <v>0</v>
      </c>
      <c r="AJ29" s="1">
        <f>VLOOKUP($A29,dlib,12,0)*(Físico!AI29)</f>
        <v>0</v>
      </c>
      <c r="AK29" s="2">
        <f t="shared" si="1"/>
        <v>0</v>
      </c>
    </row>
    <row r="30" spans="1:37" x14ac:dyDescent="0.25">
      <c r="A30" s="3">
        <f t="shared" si="0"/>
        <v>404010237</v>
      </c>
      <c r="B30" s="1" t="s">
        <v>1337</v>
      </c>
      <c r="C30" s="1">
        <f>VLOOKUP($A30,dlib,12,0)*(Físico!B30)</f>
        <v>0</v>
      </c>
      <c r="D30" s="1">
        <f>VLOOKUP($A30,dlib,12,0)*(Físico!C30)</f>
        <v>0</v>
      </c>
      <c r="E30" s="1">
        <f>VLOOKUP($A30,dlib,12,0)*(Físico!D30)</f>
        <v>0</v>
      </c>
      <c r="F30" s="1">
        <f>VLOOKUP($A30,dlib,12,0)*(Físico!E30)</f>
        <v>0</v>
      </c>
      <c r="G30" s="1">
        <f>VLOOKUP($A30,dlib,12,0)*(Físico!F30)</f>
        <v>0</v>
      </c>
      <c r="H30" s="1">
        <f>VLOOKUP($A30,dlib,12,0)*(Físico!G30)</f>
        <v>0</v>
      </c>
      <c r="I30" s="1">
        <f>VLOOKUP($A30,dlib,12,0)*(Físico!H30)</f>
        <v>0</v>
      </c>
      <c r="J30" s="1">
        <f>VLOOKUP($A30,dlib,12,0)*(Físico!I30)</f>
        <v>0</v>
      </c>
      <c r="K30" s="1">
        <f>VLOOKUP($A30,dlib,12,0)*(Físico!J30)</f>
        <v>0</v>
      </c>
      <c r="L30" s="1">
        <f>VLOOKUP($A30,dlib,12,0)*(Físico!K30)</f>
        <v>0</v>
      </c>
      <c r="M30" s="1">
        <f>VLOOKUP($A30,dlib,12,0)*(Físico!L30)</f>
        <v>0</v>
      </c>
      <c r="N30" s="1">
        <f>VLOOKUP($A30,dlib,12,0)*(Físico!M30)</f>
        <v>0</v>
      </c>
      <c r="O30" s="1">
        <f>VLOOKUP($A30,dlib,12,0)*(Físico!N30)</f>
        <v>0</v>
      </c>
      <c r="P30" s="1">
        <f>VLOOKUP($A30,dlib,12,0)*(Físico!O30)</f>
        <v>0</v>
      </c>
      <c r="Q30" s="1">
        <f>VLOOKUP($A30,dlib,12,0)*(Físico!P30)</f>
        <v>0</v>
      </c>
      <c r="R30" s="1">
        <f>VLOOKUP($A30,dlib,12,0)*(Físico!Q30)</f>
        <v>0</v>
      </c>
      <c r="S30" s="1">
        <f>VLOOKUP($A30,dlib,12,0)*(Físico!R30)</f>
        <v>0</v>
      </c>
      <c r="T30" s="1">
        <f>VLOOKUP($A30,dlib,12,0)*(Físico!S30)</f>
        <v>0</v>
      </c>
      <c r="U30" s="1">
        <f>VLOOKUP($A30,dlib,12,0)*(Físico!T30)</f>
        <v>0</v>
      </c>
      <c r="V30" s="1">
        <f>VLOOKUP($A30,dlib,12,0)*(Físico!U30)</f>
        <v>0</v>
      </c>
      <c r="W30" s="1">
        <f>VLOOKUP($A30,dlib,12,0)*(Físico!V30)</f>
        <v>0</v>
      </c>
      <c r="X30" s="1">
        <f>VLOOKUP($A30,dlib,12,0)*(Físico!W30)</f>
        <v>0</v>
      </c>
      <c r="Y30" s="1">
        <f>VLOOKUP($A30,dlib,12,0)*(Físico!X30)</f>
        <v>0</v>
      </c>
      <c r="Z30" s="1">
        <f>VLOOKUP($A30,dlib,12,0)*(Físico!Y30)</f>
        <v>0</v>
      </c>
      <c r="AA30" s="1">
        <f>VLOOKUP($A30,dlib,12,0)*(Físico!Z30)</f>
        <v>0</v>
      </c>
      <c r="AB30" s="1">
        <f>VLOOKUP($A30,dlib,12,0)*(Físico!AA30)</f>
        <v>0</v>
      </c>
      <c r="AC30" s="1">
        <f>VLOOKUP($A30,dlib,12,0)*(Físico!AB30)</f>
        <v>0</v>
      </c>
      <c r="AD30" s="1">
        <f>VLOOKUP($A30,dlib,12,0)*(Físico!AC30)</f>
        <v>0</v>
      </c>
      <c r="AE30" s="1">
        <f>VLOOKUP($A30,dlib,12,0)*(Físico!AD30)</f>
        <v>0</v>
      </c>
      <c r="AF30" s="1">
        <f>VLOOKUP($A30,dlib,12,0)*(Físico!AE30)</f>
        <v>0</v>
      </c>
      <c r="AG30" s="1">
        <f>VLOOKUP($A30,dlib,12,0)*(Físico!AF30)</f>
        <v>0</v>
      </c>
      <c r="AH30" s="1">
        <f>VLOOKUP($A30,dlib,12,0)*(Físico!AG30)</f>
        <v>0</v>
      </c>
      <c r="AI30" s="1">
        <f>VLOOKUP($A30,dlib,12,0)*(Físico!AH30)</f>
        <v>0</v>
      </c>
      <c r="AJ30" s="1">
        <f>VLOOKUP($A30,dlib,12,0)*(Físico!AI30)</f>
        <v>0</v>
      </c>
      <c r="AK30" s="2">
        <f t="shared" si="1"/>
        <v>0</v>
      </c>
    </row>
    <row r="31" spans="1:37" x14ac:dyDescent="0.25">
      <c r="A31" s="3">
        <f t="shared" si="0"/>
        <v>404010350</v>
      </c>
      <c r="B31" s="1" t="s">
        <v>11</v>
      </c>
      <c r="C31" s="1">
        <f>VLOOKUP($A31,dlib,12,0)*(Físico!B31)</f>
        <v>0</v>
      </c>
      <c r="D31" s="1">
        <f>VLOOKUP($A31,dlib,12,0)*(Físico!C31)</f>
        <v>0</v>
      </c>
      <c r="E31" s="1">
        <f>VLOOKUP($A31,dlib,12,0)*(Físico!D31)</f>
        <v>0</v>
      </c>
      <c r="F31" s="1">
        <f>VLOOKUP($A31,dlib,12,0)*(Físico!E31)</f>
        <v>0</v>
      </c>
      <c r="G31" s="1">
        <f>VLOOKUP($A31,dlib,12,0)*(Físico!F31)</f>
        <v>0</v>
      </c>
      <c r="H31" s="1">
        <f>VLOOKUP($A31,dlib,12,0)*(Físico!G31)</f>
        <v>0</v>
      </c>
      <c r="I31" s="1">
        <f>VLOOKUP($A31,dlib,12,0)*(Físico!H31)</f>
        <v>0</v>
      </c>
      <c r="J31" s="1">
        <f>VLOOKUP($A31,dlib,12,0)*(Físico!I31)</f>
        <v>0</v>
      </c>
      <c r="K31" s="1">
        <f>VLOOKUP($A31,dlib,12,0)*(Físico!J31)</f>
        <v>0</v>
      </c>
      <c r="L31" s="1">
        <f>VLOOKUP($A31,dlib,12,0)*(Físico!K31)</f>
        <v>0</v>
      </c>
      <c r="M31" s="1">
        <f>VLOOKUP($A31,dlib,12,0)*(Físico!L31)</f>
        <v>0</v>
      </c>
      <c r="N31" s="1">
        <f>VLOOKUP($A31,dlib,12,0)*(Físico!M31)</f>
        <v>0</v>
      </c>
      <c r="O31" s="1">
        <f>VLOOKUP($A31,dlib,12,0)*(Físico!N31)</f>
        <v>0</v>
      </c>
      <c r="P31" s="1">
        <f>VLOOKUP($A31,dlib,12,0)*(Físico!O31)</f>
        <v>0</v>
      </c>
      <c r="Q31" s="1">
        <f>VLOOKUP($A31,dlib,12,0)*(Físico!P31)</f>
        <v>0</v>
      </c>
      <c r="R31" s="1">
        <f>VLOOKUP($A31,dlib,12,0)*(Físico!Q31)</f>
        <v>0</v>
      </c>
      <c r="S31" s="1">
        <f>VLOOKUP($A31,dlib,12,0)*(Físico!R31)</f>
        <v>0</v>
      </c>
      <c r="T31" s="1">
        <f>VLOOKUP($A31,dlib,12,0)*(Físico!S31)</f>
        <v>0</v>
      </c>
      <c r="U31" s="1">
        <f>VLOOKUP($A31,dlib,12,0)*(Físico!T31)</f>
        <v>0</v>
      </c>
      <c r="V31" s="1">
        <f>VLOOKUP($A31,dlib,12,0)*(Físico!U31)</f>
        <v>0</v>
      </c>
      <c r="W31" s="1">
        <f>VLOOKUP($A31,dlib,12,0)*(Físico!V31)</f>
        <v>0</v>
      </c>
      <c r="X31" s="1">
        <f>VLOOKUP($A31,dlib,12,0)*(Físico!W31)</f>
        <v>0</v>
      </c>
      <c r="Y31" s="1">
        <f>VLOOKUP($A31,dlib,12,0)*(Físico!X31)</f>
        <v>0</v>
      </c>
      <c r="Z31" s="1">
        <f>VLOOKUP($A31,dlib,12,0)*(Físico!Y31)</f>
        <v>0</v>
      </c>
      <c r="AA31" s="1">
        <f>VLOOKUP($A31,dlib,12,0)*(Físico!Z31)</f>
        <v>0</v>
      </c>
      <c r="AB31" s="1">
        <f>VLOOKUP($A31,dlib,12,0)*(Físico!AA31)</f>
        <v>0</v>
      </c>
      <c r="AC31" s="1">
        <f>VLOOKUP($A31,dlib,12,0)*(Físico!AB31)</f>
        <v>0</v>
      </c>
      <c r="AD31" s="1">
        <f>VLOOKUP($A31,dlib,12,0)*(Físico!AC31)</f>
        <v>0</v>
      </c>
      <c r="AE31" s="1">
        <f>VLOOKUP($A31,dlib,12,0)*(Físico!AD31)</f>
        <v>0</v>
      </c>
      <c r="AF31" s="1">
        <f>VLOOKUP($A31,dlib,12,0)*(Físico!AE31)</f>
        <v>0</v>
      </c>
      <c r="AG31" s="1">
        <f>VLOOKUP($A31,dlib,12,0)*(Físico!AF31)</f>
        <v>0</v>
      </c>
      <c r="AH31" s="1">
        <f>VLOOKUP($A31,dlib,12,0)*(Físico!AG31)</f>
        <v>0</v>
      </c>
      <c r="AI31" s="1">
        <f>VLOOKUP($A31,dlib,12,0)*(Físico!AH31)</f>
        <v>0</v>
      </c>
      <c r="AJ31" s="1">
        <f>VLOOKUP($A31,dlib,12,0)*(Físico!AI31)</f>
        <v>0</v>
      </c>
      <c r="AK31" s="2">
        <f t="shared" si="1"/>
        <v>0</v>
      </c>
    </row>
    <row r="32" spans="1:37" x14ac:dyDescent="0.25">
      <c r="A32" s="3">
        <f t="shared" si="0"/>
        <v>404010415</v>
      </c>
      <c r="B32" s="1" t="s">
        <v>12</v>
      </c>
      <c r="C32" s="1">
        <f>VLOOKUP($A32,dlib,12,0)*(Físico!B32)</f>
        <v>0</v>
      </c>
      <c r="D32" s="1">
        <f>VLOOKUP($A32,dlib,12,0)*(Físico!C32)</f>
        <v>0</v>
      </c>
      <c r="E32" s="1">
        <f>VLOOKUP($A32,dlib,12,0)*(Físico!D32)</f>
        <v>0</v>
      </c>
      <c r="F32" s="1">
        <f>VLOOKUP($A32,dlib,12,0)*(Físico!E32)</f>
        <v>0</v>
      </c>
      <c r="G32" s="1">
        <f>VLOOKUP($A32,dlib,12,0)*(Físico!F32)</f>
        <v>0</v>
      </c>
      <c r="H32" s="1">
        <f>VLOOKUP($A32,dlib,12,0)*(Físico!G32)</f>
        <v>0</v>
      </c>
      <c r="I32" s="1">
        <f>VLOOKUP($A32,dlib,12,0)*(Físico!H32)</f>
        <v>0</v>
      </c>
      <c r="J32" s="1">
        <f>VLOOKUP($A32,dlib,12,0)*(Físico!I32)</f>
        <v>0</v>
      </c>
      <c r="K32" s="1">
        <f>VLOOKUP($A32,dlib,12,0)*(Físico!J32)</f>
        <v>0</v>
      </c>
      <c r="L32" s="1">
        <f>VLOOKUP($A32,dlib,12,0)*(Físico!K32)</f>
        <v>0</v>
      </c>
      <c r="M32" s="1">
        <f>VLOOKUP($A32,dlib,12,0)*(Físico!L32)</f>
        <v>0</v>
      </c>
      <c r="N32" s="1">
        <f>VLOOKUP($A32,dlib,12,0)*(Físico!M32)</f>
        <v>0</v>
      </c>
      <c r="O32" s="1">
        <f>VLOOKUP($A32,dlib,12,0)*(Físico!N32)</f>
        <v>0</v>
      </c>
      <c r="P32" s="1">
        <f>VLOOKUP($A32,dlib,12,0)*(Físico!O32)</f>
        <v>0</v>
      </c>
      <c r="Q32" s="1">
        <f>VLOOKUP($A32,dlib,12,0)*(Físico!P32)</f>
        <v>0</v>
      </c>
      <c r="R32" s="1">
        <f>VLOOKUP($A32,dlib,12,0)*(Físico!Q32)</f>
        <v>0</v>
      </c>
      <c r="S32" s="1">
        <f>VLOOKUP($A32,dlib,12,0)*(Físico!R32)</f>
        <v>0</v>
      </c>
      <c r="T32" s="1">
        <f>VLOOKUP($A32,dlib,12,0)*(Físico!S32)</f>
        <v>0</v>
      </c>
      <c r="U32" s="1">
        <f>VLOOKUP($A32,dlib,12,0)*(Físico!T32)</f>
        <v>0</v>
      </c>
      <c r="V32" s="1">
        <f>VLOOKUP($A32,dlib,12,0)*(Físico!U32)</f>
        <v>0</v>
      </c>
      <c r="W32" s="1">
        <f>VLOOKUP($A32,dlib,12,0)*(Físico!V32)</f>
        <v>0</v>
      </c>
      <c r="X32" s="1">
        <f>VLOOKUP($A32,dlib,12,0)*(Físico!W32)</f>
        <v>0</v>
      </c>
      <c r="Y32" s="1">
        <f>VLOOKUP($A32,dlib,12,0)*(Físico!X32)</f>
        <v>0</v>
      </c>
      <c r="Z32" s="1">
        <f>VLOOKUP($A32,dlib,12,0)*(Físico!Y32)</f>
        <v>0</v>
      </c>
      <c r="AA32" s="1">
        <f>VLOOKUP($A32,dlib,12,0)*(Físico!Z32)</f>
        <v>0</v>
      </c>
      <c r="AB32" s="1">
        <f>VLOOKUP($A32,dlib,12,0)*(Físico!AA32)</f>
        <v>0</v>
      </c>
      <c r="AC32" s="1">
        <f>VLOOKUP($A32,dlib,12,0)*(Físico!AB32)</f>
        <v>0</v>
      </c>
      <c r="AD32" s="1">
        <f>VLOOKUP($A32,dlib,12,0)*(Físico!AC32)</f>
        <v>0</v>
      </c>
      <c r="AE32" s="1">
        <f>VLOOKUP($A32,dlib,12,0)*(Físico!AD32)</f>
        <v>0</v>
      </c>
      <c r="AF32" s="1">
        <f>VLOOKUP($A32,dlib,12,0)*(Físico!AE32)</f>
        <v>0</v>
      </c>
      <c r="AG32" s="1">
        <f>VLOOKUP($A32,dlib,12,0)*(Físico!AF32)</f>
        <v>0</v>
      </c>
      <c r="AH32" s="1">
        <f>VLOOKUP($A32,dlib,12,0)*(Físico!AG32)</f>
        <v>0</v>
      </c>
      <c r="AI32" s="1">
        <f>VLOOKUP($A32,dlib,12,0)*(Físico!AH32)</f>
        <v>0</v>
      </c>
      <c r="AJ32" s="1">
        <f>VLOOKUP($A32,dlib,12,0)*(Físico!AI32)</f>
        <v>0</v>
      </c>
      <c r="AK32" s="2">
        <f t="shared" si="1"/>
        <v>0</v>
      </c>
    </row>
    <row r="33" spans="1:37" x14ac:dyDescent="0.25">
      <c r="A33" s="3">
        <f t="shared" si="0"/>
        <v>404010466</v>
      </c>
      <c r="B33" s="1" t="s">
        <v>1290</v>
      </c>
      <c r="C33" s="1">
        <f>VLOOKUP($A33,dlib,12,0)*(Físico!B33)</f>
        <v>0</v>
      </c>
      <c r="D33" s="1">
        <f>VLOOKUP($A33,dlib,12,0)*(Físico!C33)</f>
        <v>0</v>
      </c>
      <c r="E33" s="1">
        <f>VLOOKUP($A33,dlib,12,0)*(Físico!D33)</f>
        <v>0</v>
      </c>
      <c r="F33" s="1">
        <f>VLOOKUP($A33,dlib,12,0)*(Físico!E33)</f>
        <v>0</v>
      </c>
      <c r="G33" s="1">
        <f>VLOOKUP($A33,dlib,12,0)*(Físico!F33)</f>
        <v>0</v>
      </c>
      <c r="H33" s="1">
        <f>VLOOKUP($A33,dlib,12,0)*(Físico!G33)</f>
        <v>0</v>
      </c>
      <c r="I33" s="1">
        <f>VLOOKUP($A33,dlib,12,0)*(Físico!H33)</f>
        <v>0</v>
      </c>
      <c r="J33" s="1">
        <f>VLOOKUP($A33,dlib,12,0)*(Físico!I33)</f>
        <v>0</v>
      </c>
      <c r="K33" s="1">
        <f>VLOOKUP($A33,dlib,12,0)*(Físico!J33)</f>
        <v>0</v>
      </c>
      <c r="L33" s="1">
        <f>VLOOKUP($A33,dlib,12,0)*(Físico!K33)</f>
        <v>0</v>
      </c>
      <c r="M33" s="1">
        <f>VLOOKUP($A33,dlib,12,0)*(Físico!L33)</f>
        <v>0</v>
      </c>
      <c r="N33" s="1">
        <f>VLOOKUP($A33,dlib,12,0)*(Físico!M33)</f>
        <v>0</v>
      </c>
      <c r="O33" s="1">
        <f>VLOOKUP($A33,dlib,12,0)*(Físico!N33)</f>
        <v>0</v>
      </c>
      <c r="P33" s="1">
        <f>VLOOKUP($A33,dlib,12,0)*(Físico!O33)</f>
        <v>0</v>
      </c>
      <c r="Q33" s="1">
        <f>VLOOKUP($A33,dlib,12,0)*(Físico!P33)</f>
        <v>0</v>
      </c>
      <c r="R33" s="1">
        <f>VLOOKUP($A33,dlib,12,0)*(Físico!Q33)</f>
        <v>0</v>
      </c>
      <c r="S33" s="1">
        <f>VLOOKUP($A33,dlib,12,0)*(Físico!R33)</f>
        <v>0</v>
      </c>
      <c r="T33" s="1">
        <f>VLOOKUP($A33,dlib,12,0)*(Físico!S33)</f>
        <v>0</v>
      </c>
      <c r="U33" s="1">
        <f>VLOOKUP($A33,dlib,12,0)*(Físico!T33)</f>
        <v>0</v>
      </c>
      <c r="V33" s="1">
        <f>VLOOKUP($A33,dlib,12,0)*(Físico!U33)</f>
        <v>0</v>
      </c>
      <c r="W33" s="1">
        <f>VLOOKUP($A33,dlib,12,0)*(Físico!V33)</f>
        <v>0</v>
      </c>
      <c r="X33" s="1">
        <f>VLOOKUP($A33,dlib,12,0)*(Físico!W33)</f>
        <v>0</v>
      </c>
      <c r="Y33" s="1">
        <f>VLOOKUP($A33,dlib,12,0)*(Físico!X33)</f>
        <v>0</v>
      </c>
      <c r="Z33" s="1">
        <f>VLOOKUP($A33,dlib,12,0)*(Físico!Y33)</f>
        <v>0</v>
      </c>
      <c r="AA33" s="1">
        <f>VLOOKUP($A33,dlib,12,0)*(Físico!Z33)</f>
        <v>0</v>
      </c>
      <c r="AB33" s="1">
        <f>VLOOKUP($A33,dlib,12,0)*(Físico!AA33)</f>
        <v>0</v>
      </c>
      <c r="AC33" s="1">
        <f>VLOOKUP($A33,dlib,12,0)*(Físico!AB33)</f>
        <v>0</v>
      </c>
      <c r="AD33" s="1">
        <f>VLOOKUP($A33,dlib,12,0)*(Físico!AC33)</f>
        <v>0</v>
      </c>
      <c r="AE33" s="1">
        <f>VLOOKUP($A33,dlib,12,0)*(Físico!AD33)</f>
        <v>0</v>
      </c>
      <c r="AF33" s="1">
        <f>VLOOKUP($A33,dlib,12,0)*(Físico!AE33)</f>
        <v>0</v>
      </c>
      <c r="AG33" s="1">
        <f>VLOOKUP($A33,dlib,12,0)*(Físico!AF33)</f>
        <v>0</v>
      </c>
      <c r="AH33" s="1">
        <f>VLOOKUP($A33,dlib,12,0)*(Físico!AG33)</f>
        <v>0</v>
      </c>
      <c r="AI33" s="1">
        <f>VLOOKUP($A33,dlib,12,0)*(Físico!AH33)</f>
        <v>0</v>
      </c>
      <c r="AJ33" s="1">
        <f>VLOOKUP($A33,dlib,12,0)*(Físico!AI33)</f>
        <v>0</v>
      </c>
      <c r="AK33" s="2">
        <f t="shared" si="1"/>
        <v>0</v>
      </c>
    </row>
    <row r="34" spans="1:37" x14ac:dyDescent="0.25">
      <c r="A34" s="3">
        <f t="shared" si="0"/>
        <v>404010482</v>
      </c>
      <c r="B34" s="1" t="s">
        <v>13</v>
      </c>
      <c r="C34" s="1">
        <f>VLOOKUP($A34,dlib,12,0)*(Físico!B34)</f>
        <v>0</v>
      </c>
      <c r="D34" s="1">
        <f>VLOOKUP($A34,dlib,12,0)*(Físico!C34)</f>
        <v>0</v>
      </c>
      <c r="E34" s="1">
        <f>VLOOKUP($A34,dlib,12,0)*(Físico!D34)</f>
        <v>0</v>
      </c>
      <c r="F34" s="1">
        <f>VLOOKUP($A34,dlib,12,0)*(Físico!E34)</f>
        <v>0</v>
      </c>
      <c r="G34" s="1">
        <f>VLOOKUP($A34,dlib,12,0)*(Físico!F34)</f>
        <v>0</v>
      </c>
      <c r="H34" s="1">
        <f>VLOOKUP($A34,dlib,12,0)*(Físico!G34)</f>
        <v>0</v>
      </c>
      <c r="I34" s="1">
        <f>VLOOKUP($A34,dlib,12,0)*(Físico!H34)</f>
        <v>0</v>
      </c>
      <c r="J34" s="1">
        <f>VLOOKUP($A34,dlib,12,0)*(Físico!I34)</f>
        <v>0</v>
      </c>
      <c r="K34" s="1">
        <f>VLOOKUP($A34,dlib,12,0)*(Físico!J34)</f>
        <v>0</v>
      </c>
      <c r="L34" s="1">
        <f>VLOOKUP($A34,dlib,12,0)*(Físico!K34)</f>
        <v>0</v>
      </c>
      <c r="M34" s="1">
        <f>VLOOKUP($A34,dlib,12,0)*(Físico!L34)</f>
        <v>0</v>
      </c>
      <c r="N34" s="1">
        <f>VLOOKUP($A34,dlib,12,0)*(Físico!M34)</f>
        <v>0</v>
      </c>
      <c r="O34" s="1">
        <f>VLOOKUP($A34,dlib,12,0)*(Físico!N34)</f>
        <v>0</v>
      </c>
      <c r="P34" s="1">
        <f>VLOOKUP($A34,dlib,12,0)*(Físico!O34)</f>
        <v>0</v>
      </c>
      <c r="Q34" s="1">
        <f>VLOOKUP($A34,dlib,12,0)*(Físico!P34)</f>
        <v>0</v>
      </c>
      <c r="R34" s="1">
        <f>VLOOKUP($A34,dlib,12,0)*(Físico!Q34)</f>
        <v>0</v>
      </c>
      <c r="S34" s="1">
        <f>VLOOKUP($A34,dlib,12,0)*(Físico!R34)</f>
        <v>0</v>
      </c>
      <c r="T34" s="1">
        <f>VLOOKUP($A34,dlib,12,0)*(Físico!S34)</f>
        <v>0</v>
      </c>
      <c r="U34" s="1">
        <f>VLOOKUP($A34,dlib,12,0)*(Físico!T34)</f>
        <v>0</v>
      </c>
      <c r="V34" s="1">
        <f>VLOOKUP($A34,dlib,12,0)*(Físico!U34)</f>
        <v>0</v>
      </c>
      <c r="W34" s="1">
        <f>VLOOKUP($A34,dlib,12,0)*(Físico!V34)</f>
        <v>0</v>
      </c>
      <c r="X34" s="1">
        <f>VLOOKUP($A34,dlib,12,0)*(Físico!W34)</f>
        <v>0</v>
      </c>
      <c r="Y34" s="1">
        <f>VLOOKUP($A34,dlib,12,0)*(Físico!X34)</f>
        <v>0</v>
      </c>
      <c r="Z34" s="1">
        <f>VLOOKUP($A34,dlib,12,0)*(Físico!Y34)</f>
        <v>0</v>
      </c>
      <c r="AA34" s="1">
        <f>VLOOKUP($A34,dlib,12,0)*(Físico!Z34)</f>
        <v>0</v>
      </c>
      <c r="AB34" s="1">
        <f>VLOOKUP($A34,dlib,12,0)*(Físico!AA34)</f>
        <v>0</v>
      </c>
      <c r="AC34" s="1">
        <f>VLOOKUP($A34,dlib,12,0)*(Físico!AB34)</f>
        <v>0</v>
      </c>
      <c r="AD34" s="1">
        <f>VLOOKUP($A34,dlib,12,0)*(Físico!AC34)</f>
        <v>0</v>
      </c>
      <c r="AE34" s="1">
        <f>VLOOKUP($A34,dlib,12,0)*(Físico!AD34)</f>
        <v>0</v>
      </c>
      <c r="AF34" s="1">
        <f>VLOOKUP($A34,dlib,12,0)*(Físico!AE34)</f>
        <v>0</v>
      </c>
      <c r="AG34" s="1">
        <f>VLOOKUP($A34,dlib,12,0)*(Físico!AF34)</f>
        <v>0</v>
      </c>
      <c r="AH34" s="1">
        <f>VLOOKUP($A34,dlib,12,0)*(Físico!AG34)</f>
        <v>0</v>
      </c>
      <c r="AI34" s="1">
        <f>VLOOKUP($A34,dlib,12,0)*(Físico!AH34)</f>
        <v>0</v>
      </c>
      <c r="AJ34" s="1">
        <f>VLOOKUP($A34,dlib,12,0)*(Físico!AI34)</f>
        <v>0</v>
      </c>
      <c r="AK34" s="2">
        <f t="shared" si="1"/>
        <v>0</v>
      </c>
    </row>
    <row r="35" spans="1:37" x14ac:dyDescent="0.25">
      <c r="A35" s="3">
        <f t="shared" si="0"/>
        <v>404020143</v>
      </c>
      <c r="B35" s="1" t="s">
        <v>1291</v>
      </c>
      <c r="C35" s="1">
        <f>VLOOKUP($A35,dlib,12,0)*(Físico!B35)</f>
        <v>0</v>
      </c>
      <c r="D35" s="1">
        <f>VLOOKUP($A35,dlib,12,0)*(Físico!C35)</f>
        <v>0</v>
      </c>
      <c r="E35" s="1">
        <f>VLOOKUP($A35,dlib,12,0)*(Físico!D35)</f>
        <v>0</v>
      </c>
      <c r="F35" s="1">
        <f>VLOOKUP($A35,dlib,12,0)*(Físico!E35)</f>
        <v>0</v>
      </c>
      <c r="G35" s="1">
        <f>VLOOKUP($A35,dlib,12,0)*(Físico!F35)</f>
        <v>0</v>
      </c>
      <c r="H35" s="1">
        <f>VLOOKUP($A35,dlib,12,0)*(Físico!G35)</f>
        <v>0</v>
      </c>
      <c r="I35" s="1">
        <f>VLOOKUP($A35,dlib,12,0)*(Físico!H35)</f>
        <v>0</v>
      </c>
      <c r="J35" s="1">
        <f>VLOOKUP($A35,dlib,12,0)*(Físico!I35)</f>
        <v>0</v>
      </c>
      <c r="K35" s="1">
        <f>VLOOKUP($A35,dlib,12,0)*(Físico!J35)</f>
        <v>0</v>
      </c>
      <c r="L35" s="1">
        <f>VLOOKUP($A35,dlib,12,0)*(Físico!K35)</f>
        <v>0</v>
      </c>
      <c r="M35" s="1">
        <f>VLOOKUP($A35,dlib,12,0)*(Físico!L35)</f>
        <v>0</v>
      </c>
      <c r="N35" s="1">
        <f>VLOOKUP($A35,dlib,12,0)*(Físico!M35)</f>
        <v>0</v>
      </c>
      <c r="O35" s="1">
        <f>VLOOKUP($A35,dlib,12,0)*(Físico!N35)</f>
        <v>0</v>
      </c>
      <c r="P35" s="1">
        <f>VLOOKUP($A35,dlib,12,0)*(Físico!O35)</f>
        <v>0</v>
      </c>
      <c r="Q35" s="1">
        <f>VLOOKUP($A35,dlib,12,0)*(Físico!P35)</f>
        <v>0</v>
      </c>
      <c r="R35" s="1">
        <f>VLOOKUP($A35,dlib,12,0)*(Físico!Q35)</f>
        <v>0</v>
      </c>
      <c r="S35" s="1">
        <f>VLOOKUP($A35,dlib,12,0)*(Físico!R35)</f>
        <v>0</v>
      </c>
      <c r="T35" s="1">
        <f>VLOOKUP($A35,dlib,12,0)*(Físico!S35)</f>
        <v>0</v>
      </c>
      <c r="U35" s="1">
        <f>VLOOKUP($A35,dlib,12,0)*(Físico!T35)</f>
        <v>0</v>
      </c>
      <c r="V35" s="1">
        <f>VLOOKUP($A35,dlib,12,0)*(Físico!U35)</f>
        <v>0</v>
      </c>
      <c r="W35" s="1">
        <f>VLOOKUP($A35,dlib,12,0)*(Físico!V35)</f>
        <v>0</v>
      </c>
      <c r="X35" s="1">
        <f>VLOOKUP($A35,dlib,12,0)*(Físico!W35)</f>
        <v>0</v>
      </c>
      <c r="Y35" s="1">
        <f>VLOOKUP($A35,dlib,12,0)*(Físico!X35)</f>
        <v>0</v>
      </c>
      <c r="Z35" s="1">
        <f>VLOOKUP($A35,dlib,12,0)*(Físico!Y35)</f>
        <v>0</v>
      </c>
      <c r="AA35" s="1">
        <f>VLOOKUP($A35,dlib,12,0)*(Físico!Z35)</f>
        <v>0</v>
      </c>
      <c r="AB35" s="1">
        <f>VLOOKUP($A35,dlib,12,0)*(Físico!AA35)</f>
        <v>0</v>
      </c>
      <c r="AC35" s="1">
        <f>VLOOKUP($A35,dlib,12,0)*(Físico!AB35)</f>
        <v>0</v>
      </c>
      <c r="AD35" s="1">
        <f>VLOOKUP($A35,dlib,12,0)*(Físico!AC35)</f>
        <v>0</v>
      </c>
      <c r="AE35" s="1">
        <f>VLOOKUP($A35,dlib,12,0)*(Físico!AD35)</f>
        <v>0</v>
      </c>
      <c r="AF35" s="1">
        <f>VLOOKUP($A35,dlib,12,0)*(Físico!AE35)</f>
        <v>0</v>
      </c>
      <c r="AG35" s="1">
        <f>VLOOKUP($A35,dlib,12,0)*(Físico!AF35)</f>
        <v>0</v>
      </c>
      <c r="AH35" s="1">
        <f>VLOOKUP($A35,dlib,12,0)*(Físico!AG35)</f>
        <v>0</v>
      </c>
      <c r="AI35" s="1">
        <f>VLOOKUP($A35,dlib,12,0)*(Físico!AH35)</f>
        <v>0</v>
      </c>
      <c r="AJ35" s="1">
        <f>VLOOKUP($A35,dlib,12,0)*(Físico!AI35)</f>
        <v>0</v>
      </c>
      <c r="AK35" s="2">
        <f t="shared" si="1"/>
        <v>0</v>
      </c>
    </row>
    <row r="36" spans="1:37" x14ac:dyDescent="0.25">
      <c r="A36" s="3">
        <f t="shared" si="0"/>
        <v>404020240</v>
      </c>
      <c r="B36" s="1" t="s">
        <v>14</v>
      </c>
      <c r="C36" s="1">
        <f>VLOOKUP($A36,dlib,12,0)*(Físico!B36)</f>
        <v>0</v>
      </c>
      <c r="D36" s="1">
        <f>VLOOKUP($A36,dlib,12,0)*(Físico!C36)</f>
        <v>0</v>
      </c>
      <c r="E36" s="1">
        <f>VLOOKUP($A36,dlib,12,0)*(Físico!D36)</f>
        <v>0</v>
      </c>
      <c r="F36" s="1">
        <f>VLOOKUP($A36,dlib,12,0)*(Físico!E36)</f>
        <v>0</v>
      </c>
      <c r="G36" s="1">
        <f>VLOOKUP($A36,dlib,12,0)*(Físico!F36)</f>
        <v>0</v>
      </c>
      <c r="H36" s="1">
        <f>VLOOKUP($A36,dlib,12,0)*(Físico!G36)</f>
        <v>0</v>
      </c>
      <c r="I36" s="1">
        <f>VLOOKUP($A36,dlib,12,0)*(Físico!H36)</f>
        <v>0</v>
      </c>
      <c r="J36" s="1">
        <f>VLOOKUP($A36,dlib,12,0)*(Físico!I36)</f>
        <v>0</v>
      </c>
      <c r="K36" s="1">
        <f>VLOOKUP($A36,dlib,12,0)*(Físico!J36)</f>
        <v>0</v>
      </c>
      <c r="L36" s="1">
        <f>VLOOKUP($A36,dlib,12,0)*(Físico!K36)</f>
        <v>0</v>
      </c>
      <c r="M36" s="1">
        <f>VLOOKUP($A36,dlib,12,0)*(Físico!L36)</f>
        <v>0</v>
      </c>
      <c r="N36" s="1">
        <f>VLOOKUP($A36,dlib,12,0)*(Físico!M36)</f>
        <v>0</v>
      </c>
      <c r="O36" s="1">
        <f>VLOOKUP($A36,dlib,12,0)*(Físico!N36)</f>
        <v>0</v>
      </c>
      <c r="P36" s="1">
        <f>VLOOKUP($A36,dlib,12,0)*(Físico!O36)</f>
        <v>0</v>
      </c>
      <c r="Q36" s="1">
        <f>VLOOKUP($A36,dlib,12,0)*(Físico!P36)</f>
        <v>0</v>
      </c>
      <c r="R36" s="1">
        <f>VLOOKUP($A36,dlib,12,0)*(Físico!Q36)</f>
        <v>0</v>
      </c>
      <c r="S36" s="1">
        <f>VLOOKUP($A36,dlib,12,0)*(Físico!R36)</f>
        <v>0</v>
      </c>
      <c r="T36" s="1">
        <f>VLOOKUP($A36,dlib,12,0)*(Físico!S36)</f>
        <v>0</v>
      </c>
      <c r="U36" s="1">
        <f>VLOOKUP($A36,dlib,12,0)*(Físico!T36)</f>
        <v>0</v>
      </c>
      <c r="V36" s="1">
        <f>VLOOKUP($A36,dlib,12,0)*(Físico!U36)</f>
        <v>0</v>
      </c>
      <c r="W36" s="1">
        <f>VLOOKUP($A36,dlib,12,0)*(Físico!V36)</f>
        <v>0</v>
      </c>
      <c r="X36" s="1">
        <f>VLOOKUP($A36,dlib,12,0)*(Físico!W36)</f>
        <v>0</v>
      </c>
      <c r="Y36" s="1">
        <f>VLOOKUP($A36,dlib,12,0)*(Físico!X36)</f>
        <v>0</v>
      </c>
      <c r="Z36" s="1">
        <f>VLOOKUP($A36,dlib,12,0)*(Físico!Y36)</f>
        <v>0</v>
      </c>
      <c r="AA36" s="1">
        <f>VLOOKUP($A36,dlib,12,0)*(Físico!Z36)</f>
        <v>0</v>
      </c>
      <c r="AB36" s="1">
        <f>VLOOKUP($A36,dlib,12,0)*(Físico!AA36)</f>
        <v>0</v>
      </c>
      <c r="AC36" s="1">
        <f>VLOOKUP($A36,dlib,12,0)*(Físico!AB36)</f>
        <v>0</v>
      </c>
      <c r="AD36" s="1">
        <f>VLOOKUP($A36,dlib,12,0)*(Físico!AC36)</f>
        <v>0</v>
      </c>
      <c r="AE36" s="1">
        <f>VLOOKUP($A36,dlib,12,0)*(Físico!AD36)</f>
        <v>0</v>
      </c>
      <c r="AF36" s="1">
        <f>VLOOKUP($A36,dlib,12,0)*(Físico!AE36)</f>
        <v>0</v>
      </c>
      <c r="AG36" s="1">
        <f>VLOOKUP($A36,dlib,12,0)*(Físico!AF36)</f>
        <v>0</v>
      </c>
      <c r="AH36" s="1">
        <f>VLOOKUP($A36,dlib,12,0)*(Físico!AG36)</f>
        <v>0</v>
      </c>
      <c r="AI36" s="1">
        <f>VLOOKUP($A36,dlib,12,0)*(Físico!AH36)</f>
        <v>0</v>
      </c>
      <c r="AJ36" s="1">
        <f>VLOOKUP($A36,dlib,12,0)*(Físico!AI36)</f>
        <v>0</v>
      </c>
      <c r="AK36" s="2">
        <f t="shared" si="1"/>
        <v>0</v>
      </c>
    </row>
    <row r="37" spans="1:37" x14ac:dyDescent="0.25">
      <c r="A37" s="3">
        <f t="shared" si="0"/>
        <v>404020275</v>
      </c>
      <c r="B37" s="1" t="s">
        <v>1338</v>
      </c>
      <c r="C37" s="1">
        <f>VLOOKUP($A37,dlib,12,0)*(Físico!B37)</f>
        <v>0</v>
      </c>
      <c r="D37" s="1">
        <f>VLOOKUP($A37,dlib,12,0)*(Físico!C37)</f>
        <v>0</v>
      </c>
      <c r="E37" s="1">
        <f>VLOOKUP($A37,dlib,12,0)*(Físico!D37)</f>
        <v>0</v>
      </c>
      <c r="F37" s="1">
        <f>VLOOKUP($A37,dlib,12,0)*(Físico!E37)</f>
        <v>0</v>
      </c>
      <c r="G37" s="1">
        <f>VLOOKUP($A37,dlib,12,0)*(Físico!F37)</f>
        <v>0</v>
      </c>
      <c r="H37" s="1">
        <f>VLOOKUP($A37,dlib,12,0)*(Físico!G37)</f>
        <v>0</v>
      </c>
      <c r="I37" s="1">
        <f>VLOOKUP($A37,dlib,12,0)*(Físico!H37)</f>
        <v>0</v>
      </c>
      <c r="J37" s="1">
        <f>VLOOKUP($A37,dlib,12,0)*(Físico!I37)</f>
        <v>0</v>
      </c>
      <c r="K37" s="1">
        <f>VLOOKUP($A37,dlib,12,0)*(Físico!J37)</f>
        <v>0</v>
      </c>
      <c r="L37" s="1">
        <f>VLOOKUP($A37,dlib,12,0)*(Físico!K37)</f>
        <v>0</v>
      </c>
      <c r="M37" s="1">
        <f>VLOOKUP($A37,dlib,12,0)*(Físico!L37)</f>
        <v>0</v>
      </c>
      <c r="N37" s="1">
        <f>VLOOKUP($A37,dlib,12,0)*(Físico!M37)</f>
        <v>0</v>
      </c>
      <c r="O37" s="1">
        <f>VLOOKUP($A37,dlib,12,0)*(Físico!N37)</f>
        <v>0</v>
      </c>
      <c r="P37" s="1">
        <f>VLOOKUP($A37,dlib,12,0)*(Físico!O37)</f>
        <v>0</v>
      </c>
      <c r="Q37" s="1">
        <f>VLOOKUP($A37,dlib,12,0)*(Físico!P37)</f>
        <v>0</v>
      </c>
      <c r="R37" s="1">
        <f>VLOOKUP($A37,dlib,12,0)*(Físico!Q37)</f>
        <v>0</v>
      </c>
      <c r="S37" s="1">
        <f>VLOOKUP($A37,dlib,12,0)*(Físico!R37)</f>
        <v>0</v>
      </c>
      <c r="T37" s="1">
        <f>VLOOKUP($A37,dlib,12,0)*(Físico!S37)</f>
        <v>0</v>
      </c>
      <c r="U37" s="1">
        <f>VLOOKUP($A37,dlib,12,0)*(Físico!T37)</f>
        <v>0</v>
      </c>
      <c r="V37" s="1">
        <f>VLOOKUP($A37,dlib,12,0)*(Físico!U37)</f>
        <v>0</v>
      </c>
      <c r="W37" s="1">
        <f>VLOOKUP($A37,dlib,12,0)*(Físico!V37)</f>
        <v>0</v>
      </c>
      <c r="X37" s="1">
        <f>VLOOKUP($A37,dlib,12,0)*(Físico!W37)</f>
        <v>0</v>
      </c>
      <c r="Y37" s="1">
        <f>VLOOKUP($A37,dlib,12,0)*(Físico!X37)</f>
        <v>0</v>
      </c>
      <c r="Z37" s="1">
        <f>VLOOKUP($A37,dlib,12,0)*(Físico!Y37)</f>
        <v>0</v>
      </c>
      <c r="AA37" s="1">
        <f>VLOOKUP($A37,dlib,12,0)*(Físico!Z37)</f>
        <v>0</v>
      </c>
      <c r="AB37" s="1">
        <f>VLOOKUP($A37,dlib,12,0)*(Físico!AA37)</f>
        <v>0</v>
      </c>
      <c r="AC37" s="1">
        <f>VLOOKUP($A37,dlib,12,0)*(Físico!AB37)</f>
        <v>0</v>
      </c>
      <c r="AD37" s="1">
        <f>VLOOKUP($A37,dlib,12,0)*(Físico!AC37)</f>
        <v>0</v>
      </c>
      <c r="AE37" s="1">
        <f>VLOOKUP($A37,dlib,12,0)*(Físico!AD37)</f>
        <v>0</v>
      </c>
      <c r="AF37" s="1">
        <f>VLOOKUP($A37,dlib,12,0)*(Físico!AE37)</f>
        <v>0</v>
      </c>
      <c r="AG37" s="1">
        <f>VLOOKUP($A37,dlib,12,0)*(Físico!AF37)</f>
        <v>0</v>
      </c>
      <c r="AH37" s="1">
        <f>VLOOKUP($A37,dlib,12,0)*(Físico!AG37)</f>
        <v>0</v>
      </c>
      <c r="AI37" s="1">
        <f>VLOOKUP($A37,dlib,12,0)*(Físico!AH37)</f>
        <v>0</v>
      </c>
      <c r="AJ37" s="1">
        <f>VLOOKUP($A37,dlib,12,0)*(Físico!AI37)</f>
        <v>0</v>
      </c>
      <c r="AK37" s="2">
        <f t="shared" si="1"/>
        <v>0</v>
      </c>
    </row>
    <row r="38" spans="1:37" x14ac:dyDescent="0.25">
      <c r="A38" s="3">
        <f t="shared" si="0"/>
        <v>404020321</v>
      </c>
      <c r="B38" s="1" t="s">
        <v>15</v>
      </c>
      <c r="C38" s="1">
        <f>VLOOKUP($A38,dlib,12,0)*(Físico!B38)</f>
        <v>0</v>
      </c>
      <c r="D38" s="1">
        <f>VLOOKUP($A38,dlib,12,0)*(Físico!C38)</f>
        <v>0</v>
      </c>
      <c r="E38" s="1">
        <f>VLOOKUP($A38,dlib,12,0)*(Físico!D38)</f>
        <v>0</v>
      </c>
      <c r="F38" s="1">
        <f>VLOOKUP($A38,dlib,12,0)*(Físico!E38)</f>
        <v>0</v>
      </c>
      <c r="G38" s="1">
        <f>VLOOKUP($A38,dlib,12,0)*(Físico!F38)</f>
        <v>0</v>
      </c>
      <c r="H38" s="1">
        <f>VLOOKUP($A38,dlib,12,0)*(Físico!G38)</f>
        <v>0</v>
      </c>
      <c r="I38" s="1">
        <f>VLOOKUP($A38,dlib,12,0)*(Físico!H38)</f>
        <v>0</v>
      </c>
      <c r="J38" s="1">
        <f>VLOOKUP($A38,dlib,12,0)*(Físico!I38)</f>
        <v>0</v>
      </c>
      <c r="K38" s="1">
        <f>VLOOKUP($A38,dlib,12,0)*(Físico!J38)</f>
        <v>0</v>
      </c>
      <c r="L38" s="1">
        <f>VLOOKUP($A38,dlib,12,0)*(Físico!K38)</f>
        <v>0</v>
      </c>
      <c r="M38" s="1">
        <f>VLOOKUP($A38,dlib,12,0)*(Físico!L38)</f>
        <v>0</v>
      </c>
      <c r="N38" s="1">
        <f>VLOOKUP($A38,dlib,12,0)*(Físico!M38)</f>
        <v>0</v>
      </c>
      <c r="O38" s="1">
        <f>VLOOKUP($A38,dlib,12,0)*(Físico!N38)</f>
        <v>0</v>
      </c>
      <c r="P38" s="1">
        <f>VLOOKUP($A38,dlib,12,0)*(Físico!O38)</f>
        <v>0</v>
      </c>
      <c r="Q38" s="1">
        <f>VLOOKUP($A38,dlib,12,0)*(Físico!P38)</f>
        <v>0</v>
      </c>
      <c r="R38" s="1">
        <f>VLOOKUP($A38,dlib,12,0)*(Físico!Q38)</f>
        <v>0</v>
      </c>
      <c r="S38" s="1">
        <f>VLOOKUP($A38,dlib,12,0)*(Físico!R38)</f>
        <v>0</v>
      </c>
      <c r="T38" s="1">
        <f>VLOOKUP($A38,dlib,12,0)*(Físico!S38)</f>
        <v>0</v>
      </c>
      <c r="U38" s="1">
        <f>VLOOKUP($A38,dlib,12,0)*(Físico!T38)</f>
        <v>0</v>
      </c>
      <c r="V38" s="1">
        <f>VLOOKUP($A38,dlib,12,0)*(Físico!U38)</f>
        <v>0</v>
      </c>
      <c r="W38" s="1">
        <f>VLOOKUP($A38,dlib,12,0)*(Físico!V38)</f>
        <v>0</v>
      </c>
      <c r="X38" s="1">
        <f>VLOOKUP($A38,dlib,12,0)*(Físico!W38)</f>
        <v>0</v>
      </c>
      <c r="Y38" s="1">
        <f>VLOOKUP($A38,dlib,12,0)*(Físico!X38)</f>
        <v>0</v>
      </c>
      <c r="Z38" s="1">
        <f>VLOOKUP($A38,dlib,12,0)*(Físico!Y38)</f>
        <v>0</v>
      </c>
      <c r="AA38" s="1">
        <f>VLOOKUP($A38,dlib,12,0)*(Físico!Z38)</f>
        <v>0</v>
      </c>
      <c r="AB38" s="1">
        <f>VLOOKUP($A38,dlib,12,0)*(Físico!AA38)</f>
        <v>0</v>
      </c>
      <c r="AC38" s="1">
        <f>VLOOKUP($A38,dlib,12,0)*(Físico!AB38)</f>
        <v>0</v>
      </c>
      <c r="AD38" s="1">
        <f>VLOOKUP($A38,dlib,12,0)*(Físico!AC38)</f>
        <v>0</v>
      </c>
      <c r="AE38" s="1">
        <f>VLOOKUP($A38,dlib,12,0)*(Físico!AD38)</f>
        <v>0</v>
      </c>
      <c r="AF38" s="1">
        <f>VLOOKUP($A38,dlib,12,0)*(Físico!AE38)</f>
        <v>0</v>
      </c>
      <c r="AG38" s="1">
        <f>VLOOKUP($A38,dlib,12,0)*(Físico!AF38)</f>
        <v>0</v>
      </c>
      <c r="AH38" s="1">
        <f>VLOOKUP($A38,dlib,12,0)*(Físico!AG38)</f>
        <v>0</v>
      </c>
      <c r="AI38" s="1">
        <f>VLOOKUP($A38,dlib,12,0)*(Físico!AH38)</f>
        <v>0</v>
      </c>
      <c r="AJ38" s="1">
        <f>VLOOKUP($A38,dlib,12,0)*(Físico!AI38)</f>
        <v>0</v>
      </c>
      <c r="AK38" s="2">
        <f t="shared" si="1"/>
        <v>0</v>
      </c>
    </row>
    <row r="39" spans="1:37" x14ac:dyDescent="0.25">
      <c r="A39" s="3">
        <f t="shared" si="0"/>
        <v>404020453</v>
      </c>
      <c r="B39" s="1" t="s">
        <v>1303</v>
      </c>
      <c r="C39" s="1">
        <f>VLOOKUP($A39,dlib,12,0)*(Físico!B39)</f>
        <v>0</v>
      </c>
      <c r="D39" s="1">
        <f>VLOOKUP($A39,dlib,12,0)*(Físico!C39)</f>
        <v>0</v>
      </c>
      <c r="E39" s="1">
        <f>VLOOKUP($A39,dlib,12,0)*(Físico!D39)</f>
        <v>0</v>
      </c>
      <c r="F39" s="1">
        <f>VLOOKUP($A39,dlib,12,0)*(Físico!E39)</f>
        <v>0</v>
      </c>
      <c r="G39" s="1">
        <f>VLOOKUP($A39,dlib,12,0)*(Físico!F39)</f>
        <v>0</v>
      </c>
      <c r="H39" s="1">
        <f>VLOOKUP($A39,dlib,12,0)*(Físico!G39)</f>
        <v>0</v>
      </c>
      <c r="I39" s="1">
        <f>VLOOKUP($A39,dlib,12,0)*(Físico!H39)</f>
        <v>0</v>
      </c>
      <c r="J39" s="1">
        <f>VLOOKUP($A39,dlib,12,0)*(Físico!I39)</f>
        <v>0</v>
      </c>
      <c r="K39" s="1">
        <f>VLOOKUP($A39,dlib,12,0)*(Físico!J39)</f>
        <v>0</v>
      </c>
      <c r="L39" s="1">
        <f>VLOOKUP($A39,dlib,12,0)*(Físico!K39)</f>
        <v>0</v>
      </c>
      <c r="M39" s="1">
        <f>VLOOKUP($A39,dlib,12,0)*(Físico!L39)</f>
        <v>0</v>
      </c>
      <c r="N39" s="1">
        <f>VLOOKUP($A39,dlib,12,0)*(Físico!M39)</f>
        <v>0</v>
      </c>
      <c r="O39" s="1">
        <f>VLOOKUP($A39,dlib,12,0)*(Físico!N39)</f>
        <v>0</v>
      </c>
      <c r="P39" s="1">
        <f>VLOOKUP($A39,dlib,12,0)*(Físico!O39)</f>
        <v>0</v>
      </c>
      <c r="Q39" s="1">
        <f>VLOOKUP($A39,dlib,12,0)*(Físico!P39)</f>
        <v>0</v>
      </c>
      <c r="R39" s="1">
        <f>VLOOKUP($A39,dlib,12,0)*(Físico!Q39)</f>
        <v>0</v>
      </c>
      <c r="S39" s="1">
        <f>VLOOKUP($A39,dlib,12,0)*(Físico!R39)</f>
        <v>0</v>
      </c>
      <c r="T39" s="1">
        <f>VLOOKUP($A39,dlib,12,0)*(Físico!S39)</f>
        <v>0</v>
      </c>
      <c r="U39" s="1">
        <f>VLOOKUP($A39,dlib,12,0)*(Físico!T39)</f>
        <v>0</v>
      </c>
      <c r="V39" s="1">
        <f>VLOOKUP($A39,dlib,12,0)*(Físico!U39)</f>
        <v>0</v>
      </c>
      <c r="W39" s="1">
        <f>VLOOKUP($A39,dlib,12,0)*(Físico!V39)</f>
        <v>0</v>
      </c>
      <c r="X39" s="1">
        <f>VLOOKUP($A39,dlib,12,0)*(Físico!W39)</f>
        <v>0</v>
      </c>
      <c r="Y39" s="1">
        <f>VLOOKUP($A39,dlib,12,0)*(Físico!X39)</f>
        <v>0</v>
      </c>
      <c r="Z39" s="1">
        <f>VLOOKUP($A39,dlib,12,0)*(Físico!Y39)</f>
        <v>0</v>
      </c>
      <c r="AA39" s="1">
        <f>VLOOKUP($A39,dlib,12,0)*(Físico!Z39)</f>
        <v>0</v>
      </c>
      <c r="AB39" s="1">
        <f>VLOOKUP($A39,dlib,12,0)*(Físico!AA39)</f>
        <v>0</v>
      </c>
      <c r="AC39" s="1">
        <f>VLOOKUP($A39,dlib,12,0)*(Físico!AB39)</f>
        <v>0</v>
      </c>
      <c r="AD39" s="1">
        <f>VLOOKUP($A39,dlib,12,0)*(Físico!AC39)</f>
        <v>0</v>
      </c>
      <c r="AE39" s="1">
        <f>VLOOKUP($A39,dlib,12,0)*(Físico!AD39)</f>
        <v>0</v>
      </c>
      <c r="AF39" s="1">
        <f>VLOOKUP($A39,dlib,12,0)*(Físico!AE39)</f>
        <v>0</v>
      </c>
      <c r="AG39" s="1">
        <f>VLOOKUP($A39,dlib,12,0)*(Físico!AF39)</f>
        <v>0</v>
      </c>
      <c r="AH39" s="1">
        <f>VLOOKUP($A39,dlib,12,0)*(Físico!AG39)</f>
        <v>0</v>
      </c>
      <c r="AI39" s="1">
        <f>VLOOKUP($A39,dlib,12,0)*(Físico!AH39)</f>
        <v>0</v>
      </c>
      <c r="AJ39" s="1">
        <f>VLOOKUP($A39,dlib,12,0)*(Físico!AI39)</f>
        <v>0</v>
      </c>
      <c r="AK39" s="2">
        <f t="shared" si="1"/>
        <v>0</v>
      </c>
    </row>
    <row r="40" spans="1:37" x14ac:dyDescent="0.25">
      <c r="A40" s="3">
        <f t="shared" si="0"/>
        <v>404020461</v>
      </c>
      <c r="B40" s="1" t="s">
        <v>1304</v>
      </c>
      <c r="C40" s="1">
        <f>VLOOKUP($A40,dlib,12,0)*(Físico!B40)</f>
        <v>0</v>
      </c>
      <c r="D40" s="1">
        <f>VLOOKUP($A40,dlib,12,0)*(Físico!C40)</f>
        <v>0</v>
      </c>
      <c r="E40" s="1">
        <f>VLOOKUP($A40,dlib,12,0)*(Físico!D40)</f>
        <v>0</v>
      </c>
      <c r="F40" s="1">
        <f>VLOOKUP($A40,dlib,12,0)*(Físico!E40)</f>
        <v>0</v>
      </c>
      <c r="G40" s="1">
        <f>VLOOKUP($A40,dlib,12,0)*(Físico!F40)</f>
        <v>0</v>
      </c>
      <c r="H40" s="1">
        <f>VLOOKUP($A40,dlib,12,0)*(Físico!G40)</f>
        <v>0</v>
      </c>
      <c r="I40" s="1">
        <f>VLOOKUP($A40,dlib,12,0)*(Físico!H40)</f>
        <v>0</v>
      </c>
      <c r="J40" s="1">
        <f>VLOOKUP($A40,dlib,12,0)*(Físico!I40)</f>
        <v>0</v>
      </c>
      <c r="K40" s="1">
        <f>VLOOKUP($A40,dlib,12,0)*(Físico!J40)</f>
        <v>0</v>
      </c>
      <c r="L40" s="1">
        <f>VLOOKUP($A40,dlib,12,0)*(Físico!K40)</f>
        <v>0</v>
      </c>
      <c r="M40" s="1">
        <f>VLOOKUP($A40,dlib,12,0)*(Físico!L40)</f>
        <v>0</v>
      </c>
      <c r="N40" s="1">
        <f>VLOOKUP($A40,dlib,12,0)*(Físico!M40)</f>
        <v>0</v>
      </c>
      <c r="O40" s="1">
        <f>VLOOKUP($A40,dlib,12,0)*(Físico!N40)</f>
        <v>0</v>
      </c>
      <c r="P40" s="1">
        <f>VLOOKUP($A40,dlib,12,0)*(Físico!O40)</f>
        <v>0</v>
      </c>
      <c r="Q40" s="1">
        <f>VLOOKUP($A40,dlib,12,0)*(Físico!P40)</f>
        <v>0</v>
      </c>
      <c r="R40" s="1">
        <f>VLOOKUP($A40,dlib,12,0)*(Físico!Q40)</f>
        <v>0</v>
      </c>
      <c r="S40" s="1">
        <f>VLOOKUP($A40,dlib,12,0)*(Físico!R40)</f>
        <v>0</v>
      </c>
      <c r="T40" s="1">
        <f>VLOOKUP($A40,dlib,12,0)*(Físico!S40)</f>
        <v>0</v>
      </c>
      <c r="U40" s="1">
        <f>VLOOKUP($A40,dlib,12,0)*(Físico!T40)</f>
        <v>0</v>
      </c>
      <c r="V40" s="1">
        <f>VLOOKUP($A40,dlib,12,0)*(Físico!U40)</f>
        <v>0</v>
      </c>
      <c r="W40" s="1">
        <f>VLOOKUP($A40,dlib,12,0)*(Físico!V40)</f>
        <v>0</v>
      </c>
      <c r="X40" s="1">
        <f>VLOOKUP($A40,dlib,12,0)*(Físico!W40)</f>
        <v>0</v>
      </c>
      <c r="Y40" s="1">
        <f>VLOOKUP($A40,dlib,12,0)*(Físico!X40)</f>
        <v>0</v>
      </c>
      <c r="Z40" s="1">
        <f>VLOOKUP($A40,dlib,12,0)*(Físico!Y40)</f>
        <v>0</v>
      </c>
      <c r="AA40" s="1">
        <f>VLOOKUP($A40,dlib,12,0)*(Físico!Z40)</f>
        <v>0</v>
      </c>
      <c r="AB40" s="1">
        <f>VLOOKUP($A40,dlib,12,0)*(Físico!AA40)</f>
        <v>0</v>
      </c>
      <c r="AC40" s="1">
        <f>VLOOKUP($A40,dlib,12,0)*(Físico!AB40)</f>
        <v>0</v>
      </c>
      <c r="AD40" s="1">
        <f>VLOOKUP($A40,dlib,12,0)*(Físico!AC40)</f>
        <v>0</v>
      </c>
      <c r="AE40" s="1">
        <f>VLOOKUP($A40,dlib,12,0)*(Físico!AD40)</f>
        <v>0</v>
      </c>
      <c r="AF40" s="1">
        <f>VLOOKUP($A40,dlib,12,0)*(Físico!AE40)</f>
        <v>0</v>
      </c>
      <c r="AG40" s="1">
        <f>VLOOKUP($A40,dlib,12,0)*(Físico!AF40)</f>
        <v>0</v>
      </c>
      <c r="AH40" s="1">
        <f>VLOOKUP($A40,dlib,12,0)*(Físico!AG40)</f>
        <v>0</v>
      </c>
      <c r="AI40" s="1">
        <f>VLOOKUP($A40,dlib,12,0)*(Físico!AH40)</f>
        <v>0</v>
      </c>
      <c r="AJ40" s="1">
        <f>VLOOKUP($A40,dlib,12,0)*(Físico!AI40)</f>
        <v>0</v>
      </c>
      <c r="AK40" s="2">
        <f t="shared" si="1"/>
        <v>0</v>
      </c>
    </row>
    <row r="41" spans="1:37" x14ac:dyDescent="0.25">
      <c r="A41" s="3">
        <f t="shared" si="0"/>
        <v>404020470</v>
      </c>
      <c r="B41" s="1" t="s">
        <v>1339</v>
      </c>
      <c r="C41" s="1">
        <f>VLOOKUP($A41,dlib,12,0)*(Físico!B41)</f>
        <v>0</v>
      </c>
      <c r="D41" s="1">
        <f>VLOOKUP($A41,dlib,12,0)*(Físico!C41)</f>
        <v>0</v>
      </c>
      <c r="E41" s="1">
        <f>VLOOKUP($A41,dlib,12,0)*(Físico!D41)</f>
        <v>0</v>
      </c>
      <c r="F41" s="1">
        <f>VLOOKUP($A41,dlib,12,0)*(Físico!E41)</f>
        <v>0</v>
      </c>
      <c r="G41" s="1">
        <f>VLOOKUP($A41,dlib,12,0)*(Físico!F41)</f>
        <v>0</v>
      </c>
      <c r="H41" s="1">
        <f>VLOOKUP($A41,dlib,12,0)*(Físico!G41)</f>
        <v>0</v>
      </c>
      <c r="I41" s="1">
        <f>VLOOKUP($A41,dlib,12,0)*(Físico!H41)</f>
        <v>0</v>
      </c>
      <c r="J41" s="1">
        <f>VLOOKUP($A41,dlib,12,0)*(Físico!I41)</f>
        <v>0</v>
      </c>
      <c r="K41" s="1">
        <f>VLOOKUP($A41,dlib,12,0)*(Físico!J41)</f>
        <v>0</v>
      </c>
      <c r="L41" s="1">
        <f>VLOOKUP($A41,dlib,12,0)*(Físico!K41)</f>
        <v>0</v>
      </c>
      <c r="M41" s="1">
        <f>VLOOKUP($A41,dlib,12,0)*(Físico!L41)</f>
        <v>0</v>
      </c>
      <c r="N41" s="1">
        <f>VLOOKUP($A41,dlib,12,0)*(Físico!M41)</f>
        <v>0</v>
      </c>
      <c r="O41" s="1">
        <f>VLOOKUP($A41,dlib,12,0)*(Físico!N41)</f>
        <v>0</v>
      </c>
      <c r="P41" s="1">
        <f>VLOOKUP($A41,dlib,12,0)*(Físico!O41)</f>
        <v>0</v>
      </c>
      <c r="Q41" s="1">
        <f>VLOOKUP($A41,dlib,12,0)*(Físico!P41)</f>
        <v>0</v>
      </c>
      <c r="R41" s="1">
        <f>VLOOKUP($A41,dlib,12,0)*(Físico!Q41)</f>
        <v>0</v>
      </c>
      <c r="S41" s="1">
        <f>VLOOKUP($A41,dlib,12,0)*(Físico!R41)</f>
        <v>0</v>
      </c>
      <c r="T41" s="1">
        <f>VLOOKUP($A41,dlib,12,0)*(Físico!S41)</f>
        <v>0</v>
      </c>
      <c r="U41" s="1">
        <f>VLOOKUP($A41,dlib,12,0)*(Físico!T41)</f>
        <v>0</v>
      </c>
      <c r="V41" s="1">
        <f>VLOOKUP($A41,dlib,12,0)*(Físico!U41)</f>
        <v>0</v>
      </c>
      <c r="W41" s="1">
        <f>VLOOKUP($A41,dlib,12,0)*(Físico!V41)</f>
        <v>0</v>
      </c>
      <c r="X41" s="1">
        <f>VLOOKUP($A41,dlib,12,0)*(Físico!W41)</f>
        <v>0</v>
      </c>
      <c r="Y41" s="1">
        <f>VLOOKUP($A41,dlib,12,0)*(Físico!X41)</f>
        <v>0</v>
      </c>
      <c r="Z41" s="1">
        <f>VLOOKUP($A41,dlib,12,0)*(Físico!Y41)</f>
        <v>0</v>
      </c>
      <c r="AA41" s="1">
        <f>VLOOKUP($A41,dlib,12,0)*(Físico!Z41)</f>
        <v>0</v>
      </c>
      <c r="AB41" s="1">
        <f>VLOOKUP($A41,dlib,12,0)*(Físico!AA41)</f>
        <v>0</v>
      </c>
      <c r="AC41" s="1">
        <f>VLOOKUP($A41,dlib,12,0)*(Físico!AB41)</f>
        <v>0</v>
      </c>
      <c r="AD41" s="1">
        <f>VLOOKUP($A41,dlib,12,0)*(Físico!AC41)</f>
        <v>0</v>
      </c>
      <c r="AE41" s="1">
        <f>VLOOKUP($A41,dlib,12,0)*(Físico!AD41)</f>
        <v>0</v>
      </c>
      <c r="AF41" s="1">
        <f>VLOOKUP($A41,dlib,12,0)*(Físico!AE41)</f>
        <v>0</v>
      </c>
      <c r="AG41" s="1">
        <f>VLOOKUP($A41,dlib,12,0)*(Físico!AF41)</f>
        <v>0</v>
      </c>
      <c r="AH41" s="1">
        <f>VLOOKUP($A41,dlib,12,0)*(Físico!AG41)</f>
        <v>0</v>
      </c>
      <c r="AI41" s="1">
        <f>VLOOKUP($A41,dlib,12,0)*(Físico!AH41)</f>
        <v>0</v>
      </c>
      <c r="AJ41" s="1">
        <f>VLOOKUP($A41,dlib,12,0)*(Físico!AI41)</f>
        <v>0</v>
      </c>
      <c r="AK41" s="2">
        <f t="shared" si="1"/>
        <v>0</v>
      </c>
    </row>
    <row r="42" spans="1:37" x14ac:dyDescent="0.25">
      <c r="A42" s="3">
        <f t="shared" si="0"/>
        <v>404020569</v>
      </c>
      <c r="B42" s="1" t="s">
        <v>1340</v>
      </c>
      <c r="C42" s="1">
        <f>VLOOKUP($A42,dlib,12,0)*(Físico!B42)</f>
        <v>0</v>
      </c>
      <c r="D42" s="1">
        <f>VLOOKUP($A42,dlib,12,0)*(Físico!C42)</f>
        <v>0</v>
      </c>
      <c r="E42" s="1">
        <f>VLOOKUP($A42,dlib,12,0)*(Físico!D42)</f>
        <v>0</v>
      </c>
      <c r="F42" s="1">
        <f>VLOOKUP($A42,dlib,12,0)*(Físico!E42)</f>
        <v>0</v>
      </c>
      <c r="G42" s="1">
        <f>VLOOKUP($A42,dlib,12,0)*(Físico!F42)</f>
        <v>0</v>
      </c>
      <c r="H42" s="1">
        <f>VLOOKUP($A42,dlib,12,0)*(Físico!G42)</f>
        <v>0</v>
      </c>
      <c r="I42" s="1">
        <f>VLOOKUP($A42,dlib,12,0)*(Físico!H42)</f>
        <v>0</v>
      </c>
      <c r="J42" s="1">
        <f>VLOOKUP($A42,dlib,12,0)*(Físico!I42)</f>
        <v>0</v>
      </c>
      <c r="K42" s="1">
        <f>VLOOKUP($A42,dlib,12,0)*(Físico!J42)</f>
        <v>0</v>
      </c>
      <c r="L42" s="1">
        <f>VLOOKUP($A42,dlib,12,0)*(Físico!K42)</f>
        <v>0</v>
      </c>
      <c r="M42" s="1">
        <f>VLOOKUP($A42,dlib,12,0)*(Físico!L42)</f>
        <v>0</v>
      </c>
      <c r="N42" s="1">
        <f>VLOOKUP($A42,dlib,12,0)*(Físico!M42)</f>
        <v>0</v>
      </c>
      <c r="O42" s="1">
        <f>VLOOKUP($A42,dlib,12,0)*(Físico!N42)</f>
        <v>0</v>
      </c>
      <c r="P42" s="1">
        <f>VLOOKUP($A42,dlib,12,0)*(Físico!O42)</f>
        <v>0</v>
      </c>
      <c r="Q42" s="1">
        <f>VLOOKUP($A42,dlib,12,0)*(Físico!P42)</f>
        <v>0</v>
      </c>
      <c r="R42" s="1">
        <f>VLOOKUP($A42,dlib,12,0)*(Físico!Q42)</f>
        <v>0</v>
      </c>
      <c r="S42" s="1">
        <f>VLOOKUP($A42,dlib,12,0)*(Físico!R42)</f>
        <v>0</v>
      </c>
      <c r="T42" s="1">
        <f>VLOOKUP($A42,dlib,12,0)*(Físico!S42)</f>
        <v>0</v>
      </c>
      <c r="U42" s="1">
        <f>VLOOKUP($A42,dlib,12,0)*(Físico!T42)</f>
        <v>0</v>
      </c>
      <c r="V42" s="1">
        <f>VLOOKUP($A42,dlib,12,0)*(Físico!U42)</f>
        <v>0</v>
      </c>
      <c r="W42" s="1">
        <f>VLOOKUP($A42,dlib,12,0)*(Físico!V42)</f>
        <v>0</v>
      </c>
      <c r="X42" s="1">
        <f>VLOOKUP($A42,dlib,12,0)*(Físico!W42)</f>
        <v>0</v>
      </c>
      <c r="Y42" s="1">
        <f>VLOOKUP($A42,dlib,12,0)*(Físico!X42)</f>
        <v>0</v>
      </c>
      <c r="Z42" s="1">
        <f>VLOOKUP($A42,dlib,12,0)*(Físico!Y42)</f>
        <v>0</v>
      </c>
      <c r="AA42" s="1">
        <f>VLOOKUP($A42,dlib,12,0)*(Físico!Z42)</f>
        <v>0</v>
      </c>
      <c r="AB42" s="1">
        <f>VLOOKUP($A42,dlib,12,0)*(Físico!AA42)</f>
        <v>0</v>
      </c>
      <c r="AC42" s="1">
        <f>VLOOKUP($A42,dlib,12,0)*(Físico!AB42)</f>
        <v>0</v>
      </c>
      <c r="AD42" s="1">
        <f>VLOOKUP($A42,dlib,12,0)*(Físico!AC42)</f>
        <v>0</v>
      </c>
      <c r="AE42" s="1">
        <f>VLOOKUP($A42,dlib,12,0)*(Físico!AD42)</f>
        <v>0</v>
      </c>
      <c r="AF42" s="1">
        <f>VLOOKUP($A42,dlib,12,0)*(Físico!AE42)</f>
        <v>0</v>
      </c>
      <c r="AG42" s="1">
        <f>VLOOKUP($A42,dlib,12,0)*(Físico!AF42)</f>
        <v>0</v>
      </c>
      <c r="AH42" s="1">
        <f>VLOOKUP($A42,dlib,12,0)*(Físico!AG42)</f>
        <v>0</v>
      </c>
      <c r="AI42" s="1">
        <f>VLOOKUP($A42,dlib,12,0)*(Físico!AH42)</f>
        <v>0</v>
      </c>
      <c r="AJ42" s="1">
        <f>VLOOKUP($A42,dlib,12,0)*(Físico!AI42)</f>
        <v>0</v>
      </c>
      <c r="AK42" s="2">
        <f t="shared" si="1"/>
        <v>0</v>
      </c>
    </row>
    <row r="43" spans="1:37" x14ac:dyDescent="0.25">
      <c r="A43" s="3">
        <f t="shared" si="0"/>
        <v>404020771</v>
      </c>
      <c r="B43" s="1" t="s">
        <v>16</v>
      </c>
      <c r="C43" s="1">
        <f>VLOOKUP($A43,dlib,12,0)*(Físico!B43)</f>
        <v>0</v>
      </c>
      <c r="D43" s="1">
        <f>VLOOKUP($A43,dlib,12,0)*(Físico!C43)</f>
        <v>0</v>
      </c>
      <c r="E43" s="1">
        <f>VLOOKUP($A43,dlib,12,0)*(Físico!D43)</f>
        <v>0</v>
      </c>
      <c r="F43" s="1">
        <f>VLOOKUP($A43,dlib,12,0)*(Físico!E43)</f>
        <v>0</v>
      </c>
      <c r="G43" s="1">
        <f>VLOOKUP($A43,dlib,12,0)*(Físico!F43)</f>
        <v>0</v>
      </c>
      <c r="H43" s="1">
        <f>VLOOKUP($A43,dlib,12,0)*(Físico!G43)</f>
        <v>0</v>
      </c>
      <c r="I43" s="1">
        <f>VLOOKUP($A43,dlib,12,0)*(Físico!H43)</f>
        <v>0</v>
      </c>
      <c r="J43" s="1">
        <f>VLOOKUP($A43,dlib,12,0)*(Físico!I43)</f>
        <v>0</v>
      </c>
      <c r="K43" s="1">
        <f>VLOOKUP($A43,dlib,12,0)*(Físico!J43)</f>
        <v>0</v>
      </c>
      <c r="L43" s="1">
        <f>VLOOKUP($A43,dlib,12,0)*(Físico!K43)</f>
        <v>0</v>
      </c>
      <c r="M43" s="1">
        <f>VLOOKUP($A43,dlib,12,0)*(Físico!L43)</f>
        <v>0</v>
      </c>
      <c r="N43" s="1">
        <f>VLOOKUP($A43,dlib,12,0)*(Físico!M43)</f>
        <v>0</v>
      </c>
      <c r="O43" s="1">
        <f>VLOOKUP($A43,dlib,12,0)*(Físico!N43)</f>
        <v>0</v>
      </c>
      <c r="P43" s="1">
        <f>VLOOKUP($A43,dlib,12,0)*(Físico!O43)</f>
        <v>0</v>
      </c>
      <c r="Q43" s="1">
        <f>VLOOKUP($A43,dlib,12,0)*(Físico!P43)</f>
        <v>0</v>
      </c>
      <c r="R43" s="1">
        <f>VLOOKUP($A43,dlib,12,0)*(Físico!Q43)</f>
        <v>0</v>
      </c>
      <c r="S43" s="1">
        <f>VLOOKUP($A43,dlib,12,0)*(Físico!R43)</f>
        <v>0</v>
      </c>
      <c r="T43" s="1">
        <f>VLOOKUP($A43,dlib,12,0)*(Físico!S43)</f>
        <v>0</v>
      </c>
      <c r="U43" s="1">
        <f>VLOOKUP($A43,dlib,12,0)*(Físico!T43)</f>
        <v>0</v>
      </c>
      <c r="V43" s="1">
        <f>VLOOKUP($A43,dlib,12,0)*(Físico!U43)</f>
        <v>0</v>
      </c>
      <c r="W43" s="1">
        <f>VLOOKUP($A43,dlib,12,0)*(Físico!V43)</f>
        <v>0</v>
      </c>
      <c r="X43" s="1">
        <f>VLOOKUP($A43,dlib,12,0)*(Físico!W43)</f>
        <v>0</v>
      </c>
      <c r="Y43" s="1">
        <f>VLOOKUP($A43,dlib,12,0)*(Físico!X43)</f>
        <v>0</v>
      </c>
      <c r="Z43" s="1">
        <f>VLOOKUP($A43,dlib,12,0)*(Físico!Y43)</f>
        <v>0</v>
      </c>
      <c r="AA43" s="1">
        <f>VLOOKUP($A43,dlib,12,0)*(Físico!Z43)</f>
        <v>0</v>
      </c>
      <c r="AB43" s="1">
        <f>VLOOKUP($A43,dlib,12,0)*(Físico!AA43)</f>
        <v>0</v>
      </c>
      <c r="AC43" s="1">
        <f>VLOOKUP($A43,dlib,12,0)*(Físico!AB43)</f>
        <v>0</v>
      </c>
      <c r="AD43" s="1">
        <f>VLOOKUP($A43,dlib,12,0)*(Físico!AC43)</f>
        <v>0</v>
      </c>
      <c r="AE43" s="1">
        <f>VLOOKUP($A43,dlib,12,0)*(Físico!AD43)</f>
        <v>0</v>
      </c>
      <c r="AF43" s="1">
        <f>VLOOKUP($A43,dlib,12,0)*(Físico!AE43)</f>
        <v>0</v>
      </c>
      <c r="AG43" s="1">
        <f>VLOOKUP($A43,dlib,12,0)*(Físico!AF43)</f>
        <v>0</v>
      </c>
      <c r="AH43" s="1">
        <f>VLOOKUP($A43,dlib,12,0)*(Físico!AG43)</f>
        <v>0</v>
      </c>
      <c r="AI43" s="1">
        <f>VLOOKUP($A43,dlib,12,0)*(Físico!AH43)</f>
        <v>0</v>
      </c>
      <c r="AJ43" s="1">
        <f>VLOOKUP($A43,dlib,12,0)*(Físico!AI43)</f>
        <v>0</v>
      </c>
      <c r="AK43" s="2">
        <f t="shared" si="1"/>
        <v>0</v>
      </c>
    </row>
    <row r="44" spans="1:37" x14ac:dyDescent="0.25">
      <c r="A44" s="3">
        <f t="shared" si="0"/>
        <v>405010133</v>
      </c>
      <c r="B44" s="1" t="s">
        <v>17</v>
      </c>
      <c r="C44" s="1">
        <f>VLOOKUP($A44,dlib,12,0)*(Físico!B44)</f>
        <v>0</v>
      </c>
      <c r="D44" s="1">
        <f>VLOOKUP($A44,dlib,12,0)*(Físico!C44)</f>
        <v>0</v>
      </c>
      <c r="E44" s="1">
        <f>VLOOKUP($A44,dlib,12,0)*(Físico!D44)</f>
        <v>0</v>
      </c>
      <c r="F44" s="1">
        <f>VLOOKUP($A44,dlib,12,0)*(Físico!E44)</f>
        <v>0</v>
      </c>
      <c r="G44" s="1">
        <f>VLOOKUP($A44,dlib,12,0)*(Físico!F44)</f>
        <v>0</v>
      </c>
      <c r="H44" s="1">
        <f>VLOOKUP($A44,dlib,12,0)*(Físico!G44)</f>
        <v>0</v>
      </c>
      <c r="I44" s="1">
        <f>VLOOKUP($A44,dlib,12,0)*(Físico!H44)</f>
        <v>0</v>
      </c>
      <c r="J44" s="1">
        <f>VLOOKUP($A44,dlib,12,0)*(Físico!I44)</f>
        <v>0</v>
      </c>
      <c r="K44" s="1">
        <f>VLOOKUP($A44,dlib,12,0)*(Físico!J44)</f>
        <v>0</v>
      </c>
      <c r="L44" s="1">
        <f>VLOOKUP($A44,dlib,12,0)*(Físico!K44)</f>
        <v>0</v>
      </c>
      <c r="M44" s="1">
        <f>VLOOKUP($A44,dlib,12,0)*(Físico!L44)</f>
        <v>0</v>
      </c>
      <c r="N44" s="1">
        <f>VLOOKUP($A44,dlib,12,0)*(Físico!M44)</f>
        <v>0</v>
      </c>
      <c r="O44" s="1">
        <f>VLOOKUP($A44,dlib,12,0)*(Físico!N44)</f>
        <v>0</v>
      </c>
      <c r="P44" s="1">
        <f>VLOOKUP($A44,dlib,12,0)*(Físico!O44)</f>
        <v>0</v>
      </c>
      <c r="Q44" s="1">
        <f>VLOOKUP($A44,dlib,12,0)*(Físico!P44)</f>
        <v>0</v>
      </c>
      <c r="R44" s="1">
        <f>VLOOKUP($A44,dlib,12,0)*(Físico!Q44)</f>
        <v>0</v>
      </c>
      <c r="S44" s="1">
        <f>VLOOKUP($A44,dlib,12,0)*(Físico!R44)</f>
        <v>0</v>
      </c>
      <c r="T44" s="1">
        <f>VLOOKUP($A44,dlib,12,0)*(Físico!S44)</f>
        <v>0</v>
      </c>
      <c r="U44" s="1">
        <f>VLOOKUP($A44,dlib,12,0)*(Físico!T44)</f>
        <v>0</v>
      </c>
      <c r="V44" s="1">
        <f>VLOOKUP($A44,dlib,12,0)*(Físico!U44)</f>
        <v>0</v>
      </c>
      <c r="W44" s="1">
        <f>VLOOKUP($A44,dlib,12,0)*(Físico!V44)</f>
        <v>0</v>
      </c>
      <c r="X44" s="1">
        <f>VLOOKUP($A44,dlib,12,0)*(Físico!W44)</f>
        <v>0</v>
      </c>
      <c r="Y44" s="1">
        <f>VLOOKUP($A44,dlib,12,0)*(Físico!X44)</f>
        <v>0</v>
      </c>
      <c r="Z44" s="1">
        <f>VLOOKUP($A44,dlib,12,0)*(Físico!Y44)</f>
        <v>0</v>
      </c>
      <c r="AA44" s="1">
        <f>VLOOKUP($A44,dlib,12,0)*(Físico!Z44)</f>
        <v>0</v>
      </c>
      <c r="AB44" s="1">
        <f>VLOOKUP($A44,dlib,12,0)*(Físico!AA44)</f>
        <v>0</v>
      </c>
      <c r="AC44" s="1">
        <f>VLOOKUP($A44,dlib,12,0)*(Físico!AB44)</f>
        <v>0</v>
      </c>
      <c r="AD44" s="1">
        <f>VLOOKUP($A44,dlib,12,0)*(Físico!AC44)</f>
        <v>0</v>
      </c>
      <c r="AE44" s="1">
        <f>VLOOKUP($A44,dlib,12,0)*(Físico!AD44)</f>
        <v>0</v>
      </c>
      <c r="AF44" s="1">
        <f>VLOOKUP($A44,dlib,12,0)*(Físico!AE44)</f>
        <v>0</v>
      </c>
      <c r="AG44" s="1">
        <f>VLOOKUP($A44,dlib,12,0)*(Físico!AF44)</f>
        <v>0</v>
      </c>
      <c r="AH44" s="1">
        <f>VLOOKUP($A44,dlib,12,0)*(Físico!AG44)</f>
        <v>0</v>
      </c>
      <c r="AI44" s="1">
        <f>VLOOKUP($A44,dlib,12,0)*(Físico!AH44)</f>
        <v>0</v>
      </c>
      <c r="AJ44" s="1">
        <f>VLOOKUP($A44,dlib,12,0)*(Físico!AI44)</f>
        <v>0</v>
      </c>
      <c r="AK44" s="2">
        <f t="shared" si="1"/>
        <v>0</v>
      </c>
    </row>
    <row r="45" spans="1:37" x14ac:dyDescent="0.25">
      <c r="A45" s="3">
        <f t="shared" si="0"/>
        <v>405020015</v>
      </c>
      <c r="B45" s="1" t="s">
        <v>1341</v>
      </c>
      <c r="C45" s="1">
        <f>VLOOKUP($A45,dlib,12,0)*(Físico!B45)</f>
        <v>0</v>
      </c>
      <c r="D45" s="1">
        <f>VLOOKUP($A45,dlib,12,0)*(Físico!C45)</f>
        <v>0</v>
      </c>
      <c r="E45" s="1">
        <f>VLOOKUP($A45,dlib,12,0)*(Físico!D45)</f>
        <v>0</v>
      </c>
      <c r="F45" s="1">
        <f>VLOOKUP($A45,dlib,12,0)*(Físico!E45)</f>
        <v>0</v>
      </c>
      <c r="G45" s="1">
        <f>VLOOKUP($A45,dlib,12,0)*(Físico!F45)</f>
        <v>0</v>
      </c>
      <c r="H45" s="1">
        <f>VLOOKUP($A45,dlib,12,0)*(Físico!G45)</f>
        <v>0</v>
      </c>
      <c r="I45" s="1">
        <f>VLOOKUP($A45,dlib,12,0)*(Físico!H45)</f>
        <v>0</v>
      </c>
      <c r="J45" s="1">
        <f>VLOOKUP($A45,dlib,12,0)*(Físico!I45)</f>
        <v>0</v>
      </c>
      <c r="K45" s="1">
        <f>VLOOKUP($A45,dlib,12,0)*(Físico!J45)</f>
        <v>0</v>
      </c>
      <c r="L45" s="1">
        <f>VLOOKUP($A45,dlib,12,0)*(Físico!K45)</f>
        <v>0</v>
      </c>
      <c r="M45" s="1">
        <f>VLOOKUP($A45,dlib,12,0)*(Físico!L45)</f>
        <v>0</v>
      </c>
      <c r="N45" s="1">
        <f>VLOOKUP($A45,dlib,12,0)*(Físico!M45)</f>
        <v>0</v>
      </c>
      <c r="O45" s="1">
        <f>VLOOKUP($A45,dlib,12,0)*(Físico!N45)</f>
        <v>0</v>
      </c>
      <c r="P45" s="1">
        <f>VLOOKUP($A45,dlib,12,0)*(Físico!O45)</f>
        <v>0</v>
      </c>
      <c r="Q45" s="1">
        <f>VLOOKUP($A45,dlib,12,0)*(Físico!P45)</f>
        <v>0</v>
      </c>
      <c r="R45" s="1">
        <f>VLOOKUP($A45,dlib,12,0)*(Físico!Q45)</f>
        <v>0</v>
      </c>
      <c r="S45" s="1">
        <f>VLOOKUP($A45,dlib,12,0)*(Físico!R45)</f>
        <v>0</v>
      </c>
      <c r="T45" s="1">
        <f>VLOOKUP($A45,dlib,12,0)*(Físico!S45)</f>
        <v>0</v>
      </c>
      <c r="U45" s="1">
        <f>VLOOKUP($A45,dlib,12,0)*(Físico!T45)</f>
        <v>0</v>
      </c>
      <c r="V45" s="1">
        <f>VLOOKUP($A45,dlib,12,0)*(Físico!U45)</f>
        <v>0</v>
      </c>
      <c r="W45" s="1">
        <f>VLOOKUP($A45,dlib,12,0)*(Físico!V45)</f>
        <v>0</v>
      </c>
      <c r="X45" s="1">
        <f>VLOOKUP($A45,dlib,12,0)*(Físico!W45)</f>
        <v>0</v>
      </c>
      <c r="Y45" s="1">
        <f>VLOOKUP($A45,dlib,12,0)*(Físico!X45)</f>
        <v>0</v>
      </c>
      <c r="Z45" s="1">
        <f>VLOOKUP($A45,dlib,12,0)*(Físico!Y45)</f>
        <v>0</v>
      </c>
      <c r="AA45" s="1">
        <f>VLOOKUP($A45,dlib,12,0)*(Físico!Z45)</f>
        <v>0</v>
      </c>
      <c r="AB45" s="1">
        <f>VLOOKUP($A45,dlib,12,0)*(Físico!AA45)</f>
        <v>0</v>
      </c>
      <c r="AC45" s="1">
        <f>VLOOKUP($A45,dlib,12,0)*(Físico!AB45)</f>
        <v>0</v>
      </c>
      <c r="AD45" s="1">
        <f>VLOOKUP($A45,dlib,12,0)*(Físico!AC45)</f>
        <v>0</v>
      </c>
      <c r="AE45" s="1">
        <f>VLOOKUP($A45,dlib,12,0)*(Físico!AD45)</f>
        <v>0</v>
      </c>
      <c r="AF45" s="1">
        <f>VLOOKUP($A45,dlib,12,0)*(Físico!AE45)</f>
        <v>0</v>
      </c>
      <c r="AG45" s="1">
        <f>VLOOKUP($A45,dlib,12,0)*(Físico!AF45)</f>
        <v>0</v>
      </c>
      <c r="AH45" s="1">
        <f>VLOOKUP($A45,dlib,12,0)*(Físico!AG45)</f>
        <v>0</v>
      </c>
      <c r="AI45" s="1">
        <f>VLOOKUP($A45,dlib,12,0)*(Físico!AH45)</f>
        <v>0</v>
      </c>
      <c r="AJ45" s="1">
        <f>VLOOKUP($A45,dlib,12,0)*(Físico!AI45)</f>
        <v>0</v>
      </c>
      <c r="AK45" s="2">
        <f t="shared" si="1"/>
        <v>0</v>
      </c>
    </row>
    <row r="46" spans="1:37" x14ac:dyDescent="0.25">
      <c r="A46" s="3">
        <f t="shared" si="0"/>
        <v>405020023</v>
      </c>
      <c r="B46" s="1" t="s">
        <v>18</v>
      </c>
      <c r="C46" s="1">
        <f>VLOOKUP($A46,dlib,12,0)*(Físico!B46)</f>
        <v>0</v>
      </c>
      <c r="D46" s="1">
        <f>VLOOKUP($A46,dlib,12,0)*(Físico!C46)</f>
        <v>0</v>
      </c>
      <c r="E46" s="1">
        <f>VLOOKUP($A46,dlib,12,0)*(Físico!D46)</f>
        <v>0</v>
      </c>
      <c r="F46" s="1">
        <f>VLOOKUP($A46,dlib,12,0)*(Físico!E46)</f>
        <v>0</v>
      </c>
      <c r="G46" s="1">
        <f>VLOOKUP($A46,dlib,12,0)*(Físico!F46)</f>
        <v>0</v>
      </c>
      <c r="H46" s="1">
        <f>VLOOKUP($A46,dlib,12,0)*(Físico!G46)</f>
        <v>0</v>
      </c>
      <c r="I46" s="1">
        <f>VLOOKUP($A46,dlib,12,0)*(Físico!H46)</f>
        <v>0</v>
      </c>
      <c r="J46" s="1">
        <f>VLOOKUP($A46,dlib,12,0)*(Físico!I46)</f>
        <v>0</v>
      </c>
      <c r="K46" s="1">
        <f>VLOOKUP($A46,dlib,12,0)*(Físico!J46)</f>
        <v>0</v>
      </c>
      <c r="L46" s="1">
        <f>VLOOKUP($A46,dlib,12,0)*(Físico!K46)</f>
        <v>0</v>
      </c>
      <c r="M46" s="1">
        <f>VLOOKUP($A46,dlib,12,0)*(Físico!L46)</f>
        <v>0</v>
      </c>
      <c r="N46" s="1">
        <f>VLOOKUP($A46,dlib,12,0)*(Físico!M46)</f>
        <v>0</v>
      </c>
      <c r="O46" s="1">
        <f>VLOOKUP($A46,dlib,12,0)*(Físico!N46)</f>
        <v>0</v>
      </c>
      <c r="P46" s="1">
        <f>VLOOKUP($A46,dlib,12,0)*(Físico!O46)</f>
        <v>0</v>
      </c>
      <c r="Q46" s="1">
        <f>VLOOKUP($A46,dlib,12,0)*(Físico!P46)</f>
        <v>0</v>
      </c>
      <c r="R46" s="1">
        <f>VLOOKUP($A46,dlib,12,0)*(Físico!Q46)</f>
        <v>0</v>
      </c>
      <c r="S46" s="1">
        <f>VLOOKUP($A46,dlib,12,0)*(Físico!R46)</f>
        <v>0</v>
      </c>
      <c r="T46" s="1">
        <f>VLOOKUP($A46,dlib,12,0)*(Físico!S46)</f>
        <v>0</v>
      </c>
      <c r="U46" s="1">
        <f>VLOOKUP($A46,dlib,12,0)*(Físico!T46)</f>
        <v>0</v>
      </c>
      <c r="V46" s="1">
        <f>VLOOKUP($A46,dlib,12,0)*(Físico!U46)</f>
        <v>0</v>
      </c>
      <c r="W46" s="1">
        <f>VLOOKUP($A46,dlib,12,0)*(Físico!V46)</f>
        <v>0</v>
      </c>
      <c r="X46" s="1">
        <f>VLOOKUP($A46,dlib,12,0)*(Físico!W46)</f>
        <v>0</v>
      </c>
      <c r="Y46" s="1">
        <f>VLOOKUP($A46,dlib,12,0)*(Físico!X46)</f>
        <v>0</v>
      </c>
      <c r="Z46" s="1">
        <f>VLOOKUP($A46,dlib,12,0)*(Físico!Y46)</f>
        <v>0</v>
      </c>
      <c r="AA46" s="1">
        <f>VLOOKUP($A46,dlib,12,0)*(Físico!Z46)</f>
        <v>0</v>
      </c>
      <c r="AB46" s="1">
        <f>VLOOKUP($A46,dlib,12,0)*(Físico!AA46)</f>
        <v>0</v>
      </c>
      <c r="AC46" s="1">
        <f>VLOOKUP($A46,dlib,12,0)*(Físico!AB46)</f>
        <v>0</v>
      </c>
      <c r="AD46" s="1">
        <f>VLOOKUP($A46,dlib,12,0)*(Físico!AC46)</f>
        <v>0</v>
      </c>
      <c r="AE46" s="1">
        <f>VLOOKUP($A46,dlib,12,0)*(Físico!AD46)</f>
        <v>0</v>
      </c>
      <c r="AF46" s="1">
        <f>VLOOKUP($A46,dlib,12,0)*(Físico!AE46)</f>
        <v>0</v>
      </c>
      <c r="AG46" s="1">
        <f>VLOOKUP($A46,dlib,12,0)*(Físico!AF46)</f>
        <v>0</v>
      </c>
      <c r="AH46" s="1">
        <f>VLOOKUP($A46,dlib,12,0)*(Físico!AG46)</f>
        <v>0</v>
      </c>
      <c r="AI46" s="1">
        <f>VLOOKUP($A46,dlib,12,0)*(Físico!AH46)</f>
        <v>0</v>
      </c>
      <c r="AJ46" s="1">
        <f>VLOOKUP($A46,dlib,12,0)*(Físico!AI46)</f>
        <v>0</v>
      </c>
      <c r="AK46" s="2">
        <f t="shared" si="1"/>
        <v>0</v>
      </c>
    </row>
    <row r="47" spans="1:37" x14ac:dyDescent="0.25">
      <c r="A47" s="3">
        <f t="shared" si="0"/>
        <v>405030142</v>
      </c>
      <c r="B47" s="1" t="s">
        <v>1342</v>
      </c>
      <c r="C47" s="1">
        <f>VLOOKUP($A47,dlib,12,0)*(Físico!B47)</f>
        <v>0</v>
      </c>
      <c r="D47" s="1">
        <f>VLOOKUP($A47,dlib,12,0)*(Físico!C47)</f>
        <v>0</v>
      </c>
      <c r="E47" s="1">
        <f>VLOOKUP($A47,dlib,12,0)*(Físico!D47)</f>
        <v>0</v>
      </c>
      <c r="F47" s="1">
        <f>VLOOKUP($A47,dlib,12,0)*(Físico!E47)</f>
        <v>0</v>
      </c>
      <c r="G47" s="1">
        <f>VLOOKUP($A47,dlib,12,0)*(Físico!F47)</f>
        <v>0</v>
      </c>
      <c r="H47" s="1">
        <f>VLOOKUP($A47,dlib,12,0)*(Físico!G47)</f>
        <v>0</v>
      </c>
      <c r="I47" s="1">
        <f>VLOOKUP($A47,dlib,12,0)*(Físico!H47)</f>
        <v>0</v>
      </c>
      <c r="J47" s="1">
        <f>VLOOKUP($A47,dlib,12,0)*(Físico!I47)</f>
        <v>0</v>
      </c>
      <c r="K47" s="1">
        <f>VLOOKUP($A47,dlib,12,0)*(Físico!J47)</f>
        <v>0</v>
      </c>
      <c r="L47" s="1">
        <f>VLOOKUP($A47,dlib,12,0)*(Físico!K47)</f>
        <v>0</v>
      </c>
      <c r="M47" s="1">
        <f>VLOOKUP($A47,dlib,12,0)*(Físico!L47)</f>
        <v>0</v>
      </c>
      <c r="N47" s="1">
        <f>VLOOKUP($A47,dlib,12,0)*(Físico!M47)</f>
        <v>0</v>
      </c>
      <c r="O47" s="1">
        <f>VLOOKUP($A47,dlib,12,0)*(Físico!N47)</f>
        <v>0</v>
      </c>
      <c r="P47" s="1">
        <f>VLOOKUP($A47,dlib,12,0)*(Físico!O47)</f>
        <v>0</v>
      </c>
      <c r="Q47" s="1">
        <f>VLOOKUP($A47,dlib,12,0)*(Físico!P47)</f>
        <v>0</v>
      </c>
      <c r="R47" s="1">
        <f>VLOOKUP($A47,dlib,12,0)*(Físico!Q47)</f>
        <v>0</v>
      </c>
      <c r="S47" s="1">
        <f>VLOOKUP($A47,dlib,12,0)*(Físico!R47)</f>
        <v>0</v>
      </c>
      <c r="T47" s="1">
        <f>VLOOKUP($A47,dlib,12,0)*(Físico!S47)</f>
        <v>0</v>
      </c>
      <c r="U47" s="1">
        <f>VLOOKUP($A47,dlib,12,0)*(Físico!T47)</f>
        <v>0</v>
      </c>
      <c r="V47" s="1">
        <f>VLOOKUP($A47,dlib,12,0)*(Físico!U47)</f>
        <v>0</v>
      </c>
      <c r="W47" s="1">
        <f>VLOOKUP($A47,dlib,12,0)*(Físico!V47)</f>
        <v>0</v>
      </c>
      <c r="X47" s="1">
        <f>VLOOKUP($A47,dlib,12,0)*(Físico!W47)</f>
        <v>0</v>
      </c>
      <c r="Y47" s="1">
        <f>VLOOKUP($A47,dlib,12,0)*(Físico!X47)</f>
        <v>0</v>
      </c>
      <c r="Z47" s="1">
        <f>VLOOKUP($A47,dlib,12,0)*(Físico!Y47)</f>
        <v>0</v>
      </c>
      <c r="AA47" s="1">
        <f>VLOOKUP($A47,dlib,12,0)*(Físico!Z47)</f>
        <v>0</v>
      </c>
      <c r="AB47" s="1">
        <f>VLOOKUP($A47,dlib,12,0)*(Físico!AA47)</f>
        <v>0</v>
      </c>
      <c r="AC47" s="1">
        <f>VLOOKUP($A47,dlib,12,0)*(Físico!AB47)</f>
        <v>0</v>
      </c>
      <c r="AD47" s="1">
        <f>VLOOKUP($A47,dlib,12,0)*(Físico!AC47)</f>
        <v>0</v>
      </c>
      <c r="AE47" s="1">
        <f>VLOOKUP($A47,dlib,12,0)*(Físico!AD47)</f>
        <v>0</v>
      </c>
      <c r="AF47" s="1">
        <f>VLOOKUP($A47,dlib,12,0)*(Físico!AE47)</f>
        <v>0</v>
      </c>
      <c r="AG47" s="1">
        <f>VLOOKUP($A47,dlib,12,0)*(Físico!AF47)</f>
        <v>0</v>
      </c>
      <c r="AH47" s="1">
        <f>VLOOKUP($A47,dlib,12,0)*(Físico!AG47)</f>
        <v>0</v>
      </c>
      <c r="AI47" s="1">
        <f>VLOOKUP($A47,dlib,12,0)*(Físico!AH47)</f>
        <v>0</v>
      </c>
      <c r="AJ47" s="1">
        <f>VLOOKUP($A47,dlib,12,0)*(Físico!AI47)</f>
        <v>0</v>
      </c>
      <c r="AK47" s="2">
        <f t="shared" si="1"/>
        <v>0</v>
      </c>
    </row>
    <row r="48" spans="1:37" x14ac:dyDescent="0.25">
      <c r="A48" s="3">
        <f t="shared" si="0"/>
        <v>405030169</v>
      </c>
      <c r="B48" s="1" t="s">
        <v>1343</v>
      </c>
      <c r="C48" s="1">
        <f>VLOOKUP($A48,dlib,12,0)*(Físico!B48)</f>
        <v>0</v>
      </c>
      <c r="D48" s="1">
        <f>VLOOKUP($A48,dlib,12,0)*(Físico!C48)</f>
        <v>0</v>
      </c>
      <c r="E48" s="1">
        <f>VLOOKUP($A48,dlib,12,0)*(Físico!D48)</f>
        <v>0</v>
      </c>
      <c r="F48" s="1">
        <f>VLOOKUP($A48,dlib,12,0)*(Físico!E48)</f>
        <v>0</v>
      </c>
      <c r="G48" s="1">
        <f>VLOOKUP($A48,dlib,12,0)*(Físico!F48)</f>
        <v>0</v>
      </c>
      <c r="H48" s="1">
        <f>VLOOKUP($A48,dlib,12,0)*(Físico!G48)</f>
        <v>0</v>
      </c>
      <c r="I48" s="1">
        <f>VLOOKUP($A48,dlib,12,0)*(Físico!H48)</f>
        <v>0</v>
      </c>
      <c r="J48" s="1">
        <f>VLOOKUP($A48,dlib,12,0)*(Físico!I48)</f>
        <v>0</v>
      </c>
      <c r="K48" s="1">
        <f>VLOOKUP($A48,dlib,12,0)*(Físico!J48)</f>
        <v>0</v>
      </c>
      <c r="L48" s="1">
        <f>VLOOKUP($A48,dlib,12,0)*(Físico!K48)</f>
        <v>0</v>
      </c>
      <c r="M48" s="1">
        <f>VLOOKUP($A48,dlib,12,0)*(Físico!L48)</f>
        <v>0</v>
      </c>
      <c r="N48" s="1">
        <f>VLOOKUP($A48,dlib,12,0)*(Físico!M48)</f>
        <v>0</v>
      </c>
      <c r="O48" s="1">
        <f>VLOOKUP($A48,dlib,12,0)*(Físico!N48)</f>
        <v>0</v>
      </c>
      <c r="P48" s="1">
        <f>VLOOKUP($A48,dlib,12,0)*(Físico!O48)</f>
        <v>0</v>
      </c>
      <c r="Q48" s="1">
        <f>VLOOKUP($A48,dlib,12,0)*(Físico!P48)</f>
        <v>0</v>
      </c>
      <c r="R48" s="1">
        <f>VLOOKUP($A48,dlib,12,0)*(Físico!Q48)</f>
        <v>0</v>
      </c>
      <c r="S48" s="1">
        <f>VLOOKUP($A48,dlib,12,0)*(Físico!R48)</f>
        <v>0</v>
      </c>
      <c r="T48" s="1">
        <f>VLOOKUP($A48,dlib,12,0)*(Físico!S48)</f>
        <v>0</v>
      </c>
      <c r="U48" s="1">
        <f>VLOOKUP($A48,dlib,12,0)*(Físico!T48)</f>
        <v>0</v>
      </c>
      <c r="V48" s="1">
        <f>VLOOKUP($A48,dlib,12,0)*(Físico!U48)</f>
        <v>0</v>
      </c>
      <c r="W48" s="1">
        <f>VLOOKUP($A48,dlib,12,0)*(Físico!V48)</f>
        <v>0</v>
      </c>
      <c r="X48" s="1">
        <f>VLOOKUP($A48,dlib,12,0)*(Físico!W48)</f>
        <v>0</v>
      </c>
      <c r="Y48" s="1">
        <f>VLOOKUP($A48,dlib,12,0)*(Físico!X48)</f>
        <v>0</v>
      </c>
      <c r="Z48" s="1">
        <f>VLOOKUP($A48,dlib,12,0)*(Físico!Y48)</f>
        <v>0</v>
      </c>
      <c r="AA48" s="1">
        <f>VLOOKUP($A48,dlib,12,0)*(Físico!Z48)</f>
        <v>0</v>
      </c>
      <c r="AB48" s="1">
        <f>VLOOKUP($A48,dlib,12,0)*(Físico!AA48)</f>
        <v>0</v>
      </c>
      <c r="AC48" s="1">
        <f>VLOOKUP($A48,dlib,12,0)*(Físico!AB48)</f>
        <v>0</v>
      </c>
      <c r="AD48" s="1">
        <f>VLOOKUP($A48,dlib,12,0)*(Físico!AC48)</f>
        <v>0</v>
      </c>
      <c r="AE48" s="1">
        <f>VLOOKUP($A48,dlib,12,0)*(Físico!AD48)</f>
        <v>0</v>
      </c>
      <c r="AF48" s="1">
        <f>VLOOKUP($A48,dlib,12,0)*(Físico!AE48)</f>
        <v>0</v>
      </c>
      <c r="AG48" s="1">
        <f>VLOOKUP($A48,dlib,12,0)*(Físico!AF48)</f>
        <v>0</v>
      </c>
      <c r="AH48" s="1">
        <f>VLOOKUP($A48,dlib,12,0)*(Físico!AG48)</f>
        <v>0</v>
      </c>
      <c r="AI48" s="1">
        <f>VLOOKUP($A48,dlib,12,0)*(Físico!AH48)</f>
        <v>0</v>
      </c>
      <c r="AJ48" s="1">
        <f>VLOOKUP($A48,dlib,12,0)*(Físico!AI48)</f>
        <v>0</v>
      </c>
      <c r="AK48" s="2">
        <f t="shared" si="1"/>
        <v>0</v>
      </c>
    </row>
    <row r="49" spans="1:37" x14ac:dyDescent="0.25">
      <c r="A49" s="3">
        <f t="shared" si="0"/>
        <v>405030177</v>
      </c>
      <c r="B49" s="1" t="s">
        <v>1344</v>
      </c>
      <c r="C49" s="1">
        <f>VLOOKUP($A49,dlib,12,0)*(Físico!B49)</f>
        <v>0</v>
      </c>
      <c r="D49" s="1">
        <f>VLOOKUP($A49,dlib,12,0)*(Físico!C49)</f>
        <v>0</v>
      </c>
      <c r="E49" s="1">
        <f>VLOOKUP($A49,dlib,12,0)*(Físico!D49)</f>
        <v>0</v>
      </c>
      <c r="F49" s="1">
        <f>VLOOKUP($A49,dlib,12,0)*(Físico!E49)</f>
        <v>0</v>
      </c>
      <c r="G49" s="1">
        <f>VLOOKUP($A49,dlib,12,0)*(Físico!F49)</f>
        <v>0</v>
      </c>
      <c r="H49" s="1">
        <f>VLOOKUP($A49,dlib,12,0)*(Físico!G49)</f>
        <v>0</v>
      </c>
      <c r="I49" s="1">
        <f>VLOOKUP($A49,dlib,12,0)*(Físico!H49)</f>
        <v>0</v>
      </c>
      <c r="J49" s="1">
        <f>VLOOKUP($A49,dlib,12,0)*(Físico!I49)</f>
        <v>0</v>
      </c>
      <c r="K49" s="1">
        <f>VLOOKUP($A49,dlib,12,0)*(Físico!J49)</f>
        <v>0</v>
      </c>
      <c r="L49" s="1">
        <f>VLOOKUP($A49,dlib,12,0)*(Físico!K49)</f>
        <v>0</v>
      </c>
      <c r="M49" s="1">
        <f>VLOOKUP($A49,dlib,12,0)*(Físico!L49)</f>
        <v>0</v>
      </c>
      <c r="N49" s="1">
        <f>VLOOKUP($A49,dlib,12,0)*(Físico!M49)</f>
        <v>0</v>
      </c>
      <c r="O49" s="1">
        <f>VLOOKUP($A49,dlib,12,0)*(Físico!N49)</f>
        <v>0</v>
      </c>
      <c r="P49" s="1">
        <f>VLOOKUP($A49,dlib,12,0)*(Físico!O49)</f>
        <v>0</v>
      </c>
      <c r="Q49" s="1">
        <f>VLOOKUP($A49,dlib,12,0)*(Físico!P49)</f>
        <v>0</v>
      </c>
      <c r="R49" s="1">
        <f>VLOOKUP($A49,dlib,12,0)*(Físico!Q49)</f>
        <v>0</v>
      </c>
      <c r="S49" s="1">
        <f>VLOOKUP($A49,dlib,12,0)*(Físico!R49)</f>
        <v>0</v>
      </c>
      <c r="T49" s="1">
        <f>VLOOKUP($A49,dlib,12,0)*(Físico!S49)</f>
        <v>0</v>
      </c>
      <c r="U49" s="1">
        <f>VLOOKUP($A49,dlib,12,0)*(Físico!T49)</f>
        <v>0</v>
      </c>
      <c r="V49" s="1">
        <f>VLOOKUP($A49,dlib,12,0)*(Físico!U49)</f>
        <v>0</v>
      </c>
      <c r="W49" s="1">
        <f>VLOOKUP($A49,dlib,12,0)*(Físico!V49)</f>
        <v>0</v>
      </c>
      <c r="X49" s="1">
        <f>VLOOKUP($A49,dlib,12,0)*(Físico!W49)</f>
        <v>0</v>
      </c>
      <c r="Y49" s="1">
        <f>VLOOKUP($A49,dlib,12,0)*(Físico!X49)</f>
        <v>0</v>
      </c>
      <c r="Z49" s="1">
        <f>VLOOKUP($A49,dlib,12,0)*(Físico!Y49)</f>
        <v>0</v>
      </c>
      <c r="AA49" s="1">
        <f>VLOOKUP($A49,dlib,12,0)*(Físico!Z49)</f>
        <v>0</v>
      </c>
      <c r="AB49" s="1">
        <f>VLOOKUP($A49,dlib,12,0)*(Físico!AA49)</f>
        <v>0</v>
      </c>
      <c r="AC49" s="1">
        <f>VLOOKUP($A49,dlib,12,0)*(Físico!AB49)</f>
        <v>0</v>
      </c>
      <c r="AD49" s="1">
        <f>VLOOKUP($A49,dlib,12,0)*(Físico!AC49)</f>
        <v>0</v>
      </c>
      <c r="AE49" s="1">
        <f>VLOOKUP($A49,dlib,12,0)*(Físico!AD49)</f>
        <v>0</v>
      </c>
      <c r="AF49" s="1">
        <f>VLOOKUP($A49,dlib,12,0)*(Físico!AE49)</f>
        <v>0</v>
      </c>
      <c r="AG49" s="1">
        <f>VLOOKUP($A49,dlib,12,0)*(Físico!AF49)</f>
        <v>0</v>
      </c>
      <c r="AH49" s="1">
        <f>VLOOKUP($A49,dlib,12,0)*(Físico!AG49)</f>
        <v>0</v>
      </c>
      <c r="AI49" s="1">
        <f>VLOOKUP($A49,dlib,12,0)*(Físico!AH49)</f>
        <v>0</v>
      </c>
      <c r="AJ49" s="1">
        <f>VLOOKUP($A49,dlib,12,0)*(Físico!AI49)</f>
        <v>0</v>
      </c>
      <c r="AK49" s="2">
        <f t="shared" si="1"/>
        <v>0</v>
      </c>
    </row>
    <row r="50" spans="1:37" x14ac:dyDescent="0.25">
      <c r="A50" s="3">
        <f t="shared" si="0"/>
        <v>405050372</v>
      </c>
      <c r="B50" s="1" t="s">
        <v>1345</v>
      </c>
      <c r="C50" s="1">
        <f>VLOOKUP($A50,dlib,12,0)*(Físico!B50)</f>
        <v>0</v>
      </c>
      <c r="D50" s="1">
        <f>VLOOKUP($A50,dlib,12,0)*(Físico!C50)</f>
        <v>0</v>
      </c>
      <c r="E50" s="1">
        <f>VLOOKUP($A50,dlib,12,0)*(Físico!D50)</f>
        <v>0</v>
      </c>
      <c r="F50" s="1">
        <f>VLOOKUP($A50,dlib,12,0)*(Físico!E50)</f>
        <v>0</v>
      </c>
      <c r="G50" s="1">
        <f>VLOOKUP($A50,dlib,12,0)*(Físico!F50)</f>
        <v>0</v>
      </c>
      <c r="H50" s="1">
        <f>VLOOKUP($A50,dlib,12,0)*(Físico!G50)</f>
        <v>0</v>
      </c>
      <c r="I50" s="1">
        <f>VLOOKUP($A50,dlib,12,0)*(Físico!H50)</f>
        <v>0</v>
      </c>
      <c r="J50" s="1">
        <f>VLOOKUP($A50,dlib,12,0)*(Físico!I50)</f>
        <v>0</v>
      </c>
      <c r="K50" s="1">
        <f>VLOOKUP($A50,dlib,12,0)*(Físico!J50)</f>
        <v>0</v>
      </c>
      <c r="L50" s="1">
        <f>VLOOKUP($A50,dlib,12,0)*(Físico!K50)</f>
        <v>0</v>
      </c>
      <c r="M50" s="1">
        <f>VLOOKUP($A50,dlib,12,0)*(Físico!L50)</f>
        <v>0</v>
      </c>
      <c r="N50" s="1">
        <f>VLOOKUP($A50,dlib,12,0)*(Físico!M50)</f>
        <v>0</v>
      </c>
      <c r="O50" s="1">
        <f>VLOOKUP($A50,dlib,12,0)*(Físico!N50)</f>
        <v>0</v>
      </c>
      <c r="P50" s="1">
        <f>VLOOKUP($A50,dlib,12,0)*(Físico!O50)</f>
        <v>0</v>
      </c>
      <c r="Q50" s="1">
        <f>VLOOKUP($A50,dlib,12,0)*(Físico!P50)</f>
        <v>0</v>
      </c>
      <c r="R50" s="1">
        <f>VLOOKUP($A50,dlib,12,0)*(Físico!Q50)</f>
        <v>0</v>
      </c>
      <c r="S50" s="1">
        <f>VLOOKUP($A50,dlib,12,0)*(Físico!R50)</f>
        <v>0</v>
      </c>
      <c r="T50" s="1">
        <f>VLOOKUP($A50,dlib,12,0)*(Físico!S50)</f>
        <v>0</v>
      </c>
      <c r="U50" s="1">
        <f>VLOOKUP($A50,dlib,12,0)*(Físico!T50)</f>
        <v>0</v>
      </c>
      <c r="V50" s="1">
        <f>VLOOKUP($A50,dlib,12,0)*(Físico!U50)</f>
        <v>0</v>
      </c>
      <c r="W50" s="1">
        <f>VLOOKUP($A50,dlib,12,0)*(Físico!V50)</f>
        <v>0</v>
      </c>
      <c r="X50" s="1">
        <f>VLOOKUP($A50,dlib,12,0)*(Físico!W50)</f>
        <v>0</v>
      </c>
      <c r="Y50" s="1">
        <f>VLOOKUP($A50,dlib,12,0)*(Físico!X50)</f>
        <v>0</v>
      </c>
      <c r="Z50" s="1">
        <f>VLOOKUP($A50,dlib,12,0)*(Físico!Y50)</f>
        <v>0</v>
      </c>
      <c r="AA50" s="1">
        <f>VLOOKUP($A50,dlib,12,0)*(Físico!Z50)</f>
        <v>0</v>
      </c>
      <c r="AB50" s="1">
        <f>VLOOKUP($A50,dlib,12,0)*(Físico!AA50)</f>
        <v>0</v>
      </c>
      <c r="AC50" s="1">
        <f>VLOOKUP($A50,dlib,12,0)*(Físico!AB50)</f>
        <v>0</v>
      </c>
      <c r="AD50" s="1">
        <f>VLOOKUP($A50,dlib,12,0)*(Físico!AC50)</f>
        <v>0</v>
      </c>
      <c r="AE50" s="1">
        <f>VLOOKUP($A50,dlib,12,0)*(Físico!AD50)</f>
        <v>0</v>
      </c>
      <c r="AF50" s="1">
        <f>VLOOKUP($A50,dlib,12,0)*(Físico!AE50)</f>
        <v>0</v>
      </c>
      <c r="AG50" s="1">
        <f>VLOOKUP($A50,dlib,12,0)*(Físico!AF50)</f>
        <v>0</v>
      </c>
      <c r="AH50" s="1">
        <f>VLOOKUP($A50,dlib,12,0)*(Físico!AG50)</f>
        <v>0</v>
      </c>
      <c r="AI50" s="1">
        <f>VLOOKUP($A50,dlib,12,0)*(Físico!AH50)</f>
        <v>0</v>
      </c>
      <c r="AJ50" s="1">
        <f>VLOOKUP($A50,dlib,12,0)*(Físico!AI50)</f>
        <v>0</v>
      </c>
      <c r="AK50" s="2">
        <f t="shared" si="1"/>
        <v>0</v>
      </c>
    </row>
    <row r="51" spans="1:37" x14ac:dyDescent="0.25">
      <c r="A51" s="3">
        <f t="shared" si="0"/>
        <v>406010595</v>
      </c>
      <c r="B51" s="1" t="s">
        <v>1346</v>
      </c>
      <c r="C51" s="1">
        <f>VLOOKUP($A51,dlib,12,0)*(Físico!B51)</f>
        <v>0</v>
      </c>
      <c r="D51" s="1">
        <f>VLOOKUP($A51,dlib,12,0)*(Físico!C51)</f>
        <v>0</v>
      </c>
      <c r="E51" s="1">
        <f>VLOOKUP($A51,dlib,12,0)*(Físico!D51)</f>
        <v>0</v>
      </c>
      <c r="F51" s="1">
        <f>VLOOKUP($A51,dlib,12,0)*(Físico!E51)</f>
        <v>0</v>
      </c>
      <c r="G51" s="1">
        <f>VLOOKUP($A51,dlib,12,0)*(Físico!F51)</f>
        <v>0</v>
      </c>
      <c r="H51" s="1">
        <f>VLOOKUP($A51,dlib,12,0)*(Físico!G51)</f>
        <v>0</v>
      </c>
      <c r="I51" s="1">
        <f>VLOOKUP($A51,dlib,12,0)*(Físico!H51)</f>
        <v>0</v>
      </c>
      <c r="J51" s="1">
        <f>VLOOKUP($A51,dlib,12,0)*(Físico!I51)</f>
        <v>0</v>
      </c>
      <c r="K51" s="1">
        <f>VLOOKUP($A51,dlib,12,0)*(Físico!J51)</f>
        <v>0</v>
      </c>
      <c r="L51" s="1">
        <f>VLOOKUP($A51,dlib,12,0)*(Físico!K51)</f>
        <v>0</v>
      </c>
      <c r="M51" s="1">
        <f>VLOOKUP($A51,dlib,12,0)*(Físico!L51)</f>
        <v>0</v>
      </c>
      <c r="N51" s="1">
        <f>VLOOKUP($A51,dlib,12,0)*(Físico!M51)</f>
        <v>0</v>
      </c>
      <c r="O51" s="1">
        <f>VLOOKUP($A51,dlib,12,0)*(Físico!N51)</f>
        <v>0</v>
      </c>
      <c r="P51" s="1">
        <f>VLOOKUP($A51,dlib,12,0)*(Físico!O51)</f>
        <v>0</v>
      </c>
      <c r="Q51" s="1">
        <f>VLOOKUP($A51,dlib,12,0)*(Físico!P51)</f>
        <v>0</v>
      </c>
      <c r="R51" s="1">
        <f>VLOOKUP($A51,dlib,12,0)*(Físico!Q51)</f>
        <v>0</v>
      </c>
      <c r="S51" s="1">
        <f>VLOOKUP($A51,dlib,12,0)*(Físico!R51)</f>
        <v>0</v>
      </c>
      <c r="T51" s="1">
        <f>VLOOKUP($A51,dlib,12,0)*(Físico!S51)</f>
        <v>0</v>
      </c>
      <c r="U51" s="1">
        <f>VLOOKUP($A51,dlib,12,0)*(Físico!T51)</f>
        <v>0</v>
      </c>
      <c r="V51" s="1">
        <f>VLOOKUP($A51,dlib,12,0)*(Físico!U51)</f>
        <v>0</v>
      </c>
      <c r="W51" s="1">
        <f>VLOOKUP($A51,dlib,12,0)*(Físico!V51)</f>
        <v>0</v>
      </c>
      <c r="X51" s="1">
        <f>VLOOKUP($A51,dlib,12,0)*(Físico!W51)</f>
        <v>0</v>
      </c>
      <c r="Y51" s="1">
        <f>VLOOKUP($A51,dlib,12,0)*(Físico!X51)</f>
        <v>0</v>
      </c>
      <c r="Z51" s="1">
        <f>VLOOKUP($A51,dlib,12,0)*(Físico!Y51)</f>
        <v>0</v>
      </c>
      <c r="AA51" s="1">
        <f>VLOOKUP($A51,dlib,12,0)*(Físico!Z51)</f>
        <v>0</v>
      </c>
      <c r="AB51" s="1">
        <f>VLOOKUP($A51,dlib,12,0)*(Físico!AA51)</f>
        <v>0</v>
      </c>
      <c r="AC51" s="1">
        <f>VLOOKUP($A51,dlib,12,0)*(Físico!AB51)</f>
        <v>0</v>
      </c>
      <c r="AD51" s="1">
        <f>VLOOKUP($A51,dlib,12,0)*(Físico!AC51)</f>
        <v>0</v>
      </c>
      <c r="AE51" s="1">
        <f>VLOOKUP($A51,dlib,12,0)*(Físico!AD51)</f>
        <v>0</v>
      </c>
      <c r="AF51" s="1">
        <f>VLOOKUP($A51,dlib,12,0)*(Físico!AE51)</f>
        <v>0</v>
      </c>
      <c r="AG51" s="1">
        <f>VLOOKUP($A51,dlib,12,0)*(Físico!AF51)</f>
        <v>0</v>
      </c>
      <c r="AH51" s="1">
        <f>VLOOKUP($A51,dlib,12,0)*(Físico!AG51)</f>
        <v>0</v>
      </c>
      <c r="AI51" s="1">
        <f>VLOOKUP($A51,dlib,12,0)*(Físico!AH51)</f>
        <v>0</v>
      </c>
      <c r="AJ51" s="1">
        <f>VLOOKUP($A51,dlib,12,0)*(Físico!AI51)</f>
        <v>0</v>
      </c>
      <c r="AK51" s="2">
        <f t="shared" si="1"/>
        <v>0</v>
      </c>
    </row>
    <row r="52" spans="1:37" x14ac:dyDescent="0.25">
      <c r="A52" s="3">
        <f t="shared" si="0"/>
        <v>406010609</v>
      </c>
      <c r="B52" s="1" t="s">
        <v>1347</v>
      </c>
      <c r="C52" s="1">
        <f>VLOOKUP($A52,dlib,12,0)*(Físico!B52)</f>
        <v>0</v>
      </c>
      <c r="D52" s="1">
        <f>VLOOKUP($A52,dlib,12,0)*(Físico!C52)</f>
        <v>0</v>
      </c>
      <c r="E52" s="1">
        <f>VLOOKUP($A52,dlib,12,0)*(Físico!D52)</f>
        <v>0</v>
      </c>
      <c r="F52" s="1">
        <f>VLOOKUP($A52,dlib,12,0)*(Físico!E52)</f>
        <v>0</v>
      </c>
      <c r="G52" s="1">
        <f>VLOOKUP($A52,dlib,12,0)*(Físico!F52)</f>
        <v>0</v>
      </c>
      <c r="H52" s="1">
        <f>VLOOKUP($A52,dlib,12,0)*(Físico!G52)</f>
        <v>0</v>
      </c>
      <c r="I52" s="1">
        <f>VLOOKUP($A52,dlib,12,0)*(Físico!H52)</f>
        <v>0</v>
      </c>
      <c r="J52" s="1">
        <f>VLOOKUP($A52,dlib,12,0)*(Físico!I52)</f>
        <v>0</v>
      </c>
      <c r="K52" s="1">
        <f>VLOOKUP($A52,dlib,12,0)*(Físico!J52)</f>
        <v>0</v>
      </c>
      <c r="L52" s="1">
        <f>VLOOKUP($A52,dlib,12,0)*(Físico!K52)</f>
        <v>0</v>
      </c>
      <c r="M52" s="1">
        <f>VLOOKUP($A52,dlib,12,0)*(Físico!L52)</f>
        <v>0</v>
      </c>
      <c r="N52" s="1">
        <f>VLOOKUP($A52,dlib,12,0)*(Físico!M52)</f>
        <v>0</v>
      </c>
      <c r="O52" s="1">
        <f>VLOOKUP($A52,dlib,12,0)*(Físico!N52)</f>
        <v>0</v>
      </c>
      <c r="P52" s="1">
        <f>VLOOKUP($A52,dlib,12,0)*(Físico!O52)</f>
        <v>0</v>
      </c>
      <c r="Q52" s="1">
        <f>VLOOKUP($A52,dlib,12,0)*(Físico!P52)</f>
        <v>0</v>
      </c>
      <c r="R52" s="1">
        <f>VLOOKUP($A52,dlib,12,0)*(Físico!Q52)</f>
        <v>0</v>
      </c>
      <c r="S52" s="1">
        <f>VLOOKUP($A52,dlib,12,0)*(Físico!R52)</f>
        <v>0</v>
      </c>
      <c r="T52" s="1">
        <f>VLOOKUP($A52,dlib,12,0)*(Físico!S52)</f>
        <v>0</v>
      </c>
      <c r="U52" s="1">
        <f>VLOOKUP($A52,dlib,12,0)*(Físico!T52)</f>
        <v>0</v>
      </c>
      <c r="V52" s="1">
        <f>VLOOKUP($A52,dlib,12,0)*(Físico!U52)</f>
        <v>0</v>
      </c>
      <c r="W52" s="1">
        <f>VLOOKUP($A52,dlib,12,0)*(Físico!V52)</f>
        <v>0</v>
      </c>
      <c r="X52" s="1">
        <f>VLOOKUP($A52,dlib,12,0)*(Físico!W52)</f>
        <v>0</v>
      </c>
      <c r="Y52" s="1">
        <f>VLOOKUP($A52,dlib,12,0)*(Físico!X52)</f>
        <v>0</v>
      </c>
      <c r="Z52" s="1">
        <f>VLOOKUP($A52,dlib,12,0)*(Físico!Y52)</f>
        <v>0</v>
      </c>
      <c r="AA52" s="1">
        <f>VLOOKUP($A52,dlib,12,0)*(Físico!Z52)</f>
        <v>0</v>
      </c>
      <c r="AB52" s="1">
        <f>VLOOKUP($A52,dlib,12,0)*(Físico!AA52)</f>
        <v>0</v>
      </c>
      <c r="AC52" s="1">
        <f>VLOOKUP($A52,dlib,12,0)*(Físico!AB52)</f>
        <v>0</v>
      </c>
      <c r="AD52" s="1">
        <f>VLOOKUP($A52,dlib,12,0)*(Físico!AC52)</f>
        <v>0</v>
      </c>
      <c r="AE52" s="1">
        <f>VLOOKUP($A52,dlib,12,0)*(Físico!AD52)</f>
        <v>0</v>
      </c>
      <c r="AF52" s="1">
        <f>VLOOKUP($A52,dlib,12,0)*(Físico!AE52)</f>
        <v>0</v>
      </c>
      <c r="AG52" s="1">
        <f>VLOOKUP($A52,dlib,12,0)*(Físico!AF52)</f>
        <v>0</v>
      </c>
      <c r="AH52" s="1">
        <f>VLOOKUP($A52,dlib,12,0)*(Físico!AG52)</f>
        <v>0</v>
      </c>
      <c r="AI52" s="1">
        <f>VLOOKUP($A52,dlib,12,0)*(Físico!AH52)</f>
        <v>0</v>
      </c>
      <c r="AJ52" s="1">
        <f>VLOOKUP($A52,dlib,12,0)*(Físico!AI52)</f>
        <v>0</v>
      </c>
      <c r="AK52" s="2">
        <f t="shared" si="1"/>
        <v>0</v>
      </c>
    </row>
    <row r="53" spans="1:37" x14ac:dyDescent="0.25">
      <c r="A53" s="3">
        <f t="shared" si="0"/>
        <v>406010633</v>
      </c>
      <c r="B53" s="1" t="s">
        <v>1348</v>
      </c>
      <c r="C53" s="1">
        <f>VLOOKUP($A53,dlib,12,0)*(Físico!B53)</f>
        <v>0</v>
      </c>
      <c r="D53" s="1">
        <f>VLOOKUP($A53,dlib,12,0)*(Físico!C53)</f>
        <v>0</v>
      </c>
      <c r="E53" s="1">
        <f>VLOOKUP($A53,dlib,12,0)*(Físico!D53)</f>
        <v>0</v>
      </c>
      <c r="F53" s="1">
        <f>VLOOKUP($A53,dlib,12,0)*(Físico!E53)</f>
        <v>0</v>
      </c>
      <c r="G53" s="1">
        <f>VLOOKUP($A53,dlib,12,0)*(Físico!F53)</f>
        <v>0</v>
      </c>
      <c r="H53" s="1">
        <f>VLOOKUP($A53,dlib,12,0)*(Físico!G53)</f>
        <v>0</v>
      </c>
      <c r="I53" s="1">
        <f>VLOOKUP($A53,dlib,12,0)*(Físico!H53)</f>
        <v>0</v>
      </c>
      <c r="J53" s="1">
        <f>VLOOKUP($A53,dlib,12,0)*(Físico!I53)</f>
        <v>0</v>
      </c>
      <c r="K53" s="1">
        <f>VLOOKUP($A53,dlib,12,0)*(Físico!J53)</f>
        <v>0</v>
      </c>
      <c r="L53" s="1">
        <f>VLOOKUP($A53,dlib,12,0)*(Físico!K53)</f>
        <v>0</v>
      </c>
      <c r="M53" s="1">
        <f>VLOOKUP($A53,dlib,12,0)*(Físico!L53)</f>
        <v>0</v>
      </c>
      <c r="N53" s="1">
        <f>VLOOKUP($A53,dlib,12,0)*(Físico!M53)</f>
        <v>0</v>
      </c>
      <c r="O53" s="1">
        <f>VLOOKUP($A53,dlib,12,0)*(Físico!N53)</f>
        <v>0</v>
      </c>
      <c r="P53" s="1">
        <f>VLOOKUP($A53,dlib,12,0)*(Físico!O53)</f>
        <v>0</v>
      </c>
      <c r="Q53" s="1">
        <f>VLOOKUP($A53,dlib,12,0)*(Físico!P53)</f>
        <v>0</v>
      </c>
      <c r="R53" s="1">
        <f>VLOOKUP($A53,dlib,12,0)*(Físico!Q53)</f>
        <v>0</v>
      </c>
      <c r="S53" s="1">
        <f>VLOOKUP($A53,dlib,12,0)*(Físico!R53)</f>
        <v>0</v>
      </c>
      <c r="T53" s="1">
        <f>VLOOKUP($A53,dlib,12,0)*(Físico!S53)</f>
        <v>0</v>
      </c>
      <c r="U53" s="1">
        <f>VLOOKUP($A53,dlib,12,0)*(Físico!T53)</f>
        <v>0</v>
      </c>
      <c r="V53" s="1">
        <f>VLOOKUP($A53,dlib,12,0)*(Físico!U53)</f>
        <v>0</v>
      </c>
      <c r="W53" s="1">
        <f>VLOOKUP($A53,dlib,12,0)*(Físico!V53)</f>
        <v>0</v>
      </c>
      <c r="X53" s="1">
        <f>VLOOKUP($A53,dlib,12,0)*(Físico!W53)</f>
        <v>0</v>
      </c>
      <c r="Y53" s="1">
        <f>VLOOKUP($A53,dlib,12,0)*(Físico!X53)</f>
        <v>0</v>
      </c>
      <c r="Z53" s="1">
        <f>VLOOKUP($A53,dlib,12,0)*(Físico!Y53)</f>
        <v>0</v>
      </c>
      <c r="AA53" s="1">
        <f>VLOOKUP($A53,dlib,12,0)*(Físico!Z53)</f>
        <v>0</v>
      </c>
      <c r="AB53" s="1">
        <f>VLOOKUP($A53,dlib,12,0)*(Físico!AA53)</f>
        <v>0</v>
      </c>
      <c r="AC53" s="1">
        <f>VLOOKUP($A53,dlib,12,0)*(Físico!AB53)</f>
        <v>0</v>
      </c>
      <c r="AD53" s="1">
        <f>VLOOKUP($A53,dlib,12,0)*(Físico!AC53)</f>
        <v>0</v>
      </c>
      <c r="AE53" s="1">
        <f>VLOOKUP($A53,dlib,12,0)*(Físico!AD53)</f>
        <v>0</v>
      </c>
      <c r="AF53" s="1">
        <f>VLOOKUP($A53,dlib,12,0)*(Físico!AE53)</f>
        <v>0</v>
      </c>
      <c r="AG53" s="1">
        <f>VLOOKUP($A53,dlib,12,0)*(Físico!AF53)</f>
        <v>0</v>
      </c>
      <c r="AH53" s="1">
        <f>VLOOKUP($A53,dlib,12,0)*(Físico!AG53)</f>
        <v>0</v>
      </c>
      <c r="AI53" s="1">
        <f>VLOOKUP($A53,dlib,12,0)*(Físico!AH53)</f>
        <v>0</v>
      </c>
      <c r="AJ53" s="1">
        <f>VLOOKUP($A53,dlib,12,0)*(Físico!AI53)</f>
        <v>0</v>
      </c>
      <c r="AK53" s="2">
        <f t="shared" si="1"/>
        <v>0</v>
      </c>
    </row>
    <row r="54" spans="1:37" x14ac:dyDescent="0.25">
      <c r="A54" s="3">
        <f t="shared" si="0"/>
        <v>406010650</v>
      </c>
      <c r="B54" s="1" t="s">
        <v>1349</v>
      </c>
      <c r="C54" s="1">
        <f>VLOOKUP($A54,dlib,12,0)*(Físico!B54)</f>
        <v>0</v>
      </c>
      <c r="D54" s="1">
        <f>VLOOKUP($A54,dlib,12,0)*(Físico!C54)</f>
        <v>0</v>
      </c>
      <c r="E54" s="1">
        <f>VLOOKUP($A54,dlib,12,0)*(Físico!D54)</f>
        <v>0</v>
      </c>
      <c r="F54" s="1">
        <f>VLOOKUP($A54,dlib,12,0)*(Físico!E54)</f>
        <v>0</v>
      </c>
      <c r="G54" s="1">
        <f>VLOOKUP($A54,dlib,12,0)*(Físico!F54)</f>
        <v>0</v>
      </c>
      <c r="H54" s="1">
        <f>VLOOKUP($A54,dlib,12,0)*(Físico!G54)</f>
        <v>0</v>
      </c>
      <c r="I54" s="1">
        <f>VLOOKUP($A54,dlib,12,0)*(Físico!H54)</f>
        <v>0</v>
      </c>
      <c r="J54" s="1">
        <f>VLOOKUP($A54,dlib,12,0)*(Físico!I54)</f>
        <v>0</v>
      </c>
      <c r="K54" s="1">
        <f>VLOOKUP($A54,dlib,12,0)*(Físico!J54)</f>
        <v>0</v>
      </c>
      <c r="L54" s="1">
        <f>VLOOKUP($A54,dlib,12,0)*(Físico!K54)</f>
        <v>0</v>
      </c>
      <c r="M54" s="1">
        <f>VLOOKUP($A54,dlib,12,0)*(Físico!L54)</f>
        <v>0</v>
      </c>
      <c r="N54" s="1">
        <f>VLOOKUP($A54,dlib,12,0)*(Físico!M54)</f>
        <v>0</v>
      </c>
      <c r="O54" s="1">
        <f>VLOOKUP($A54,dlib,12,0)*(Físico!N54)</f>
        <v>0</v>
      </c>
      <c r="P54" s="1">
        <f>VLOOKUP($A54,dlib,12,0)*(Físico!O54)</f>
        <v>0</v>
      </c>
      <c r="Q54" s="1">
        <f>VLOOKUP($A54,dlib,12,0)*(Físico!P54)</f>
        <v>0</v>
      </c>
      <c r="R54" s="1">
        <f>VLOOKUP($A54,dlib,12,0)*(Físico!Q54)</f>
        <v>0</v>
      </c>
      <c r="S54" s="1">
        <f>VLOOKUP($A54,dlib,12,0)*(Físico!R54)</f>
        <v>0</v>
      </c>
      <c r="T54" s="1">
        <f>VLOOKUP($A54,dlib,12,0)*(Físico!S54)</f>
        <v>0</v>
      </c>
      <c r="U54" s="1">
        <f>VLOOKUP($A54,dlib,12,0)*(Físico!T54)</f>
        <v>0</v>
      </c>
      <c r="V54" s="1">
        <f>VLOOKUP($A54,dlib,12,0)*(Físico!U54)</f>
        <v>0</v>
      </c>
      <c r="W54" s="1">
        <f>VLOOKUP($A54,dlib,12,0)*(Físico!V54)</f>
        <v>0</v>
      </c>
      <c r="X54" s="1">
        <f>VLOOKUP($A54,dlib,12,0)*(Físico!W54)</f>
        <v>0</v>
      </c>
      <c r="Y54" s="1">
        <f>VLOOKUP($A54,dlib,12,0)*(Físico!X54)</f>
        <v>0</v>
      </c>
      <c r="Z54" s="1">
        <f>VLOOKUP($A54,dlib,12,0)*(Físico!Y54)</f>
        <v>0</v>
      </c>
      <c r="AA54" s="1">
        <f>VLOOKUP($A54,dlib,12,0)*(Físico!Z54)</f>
        <v>0</v>
      </c>
      <c r="AB54" s="1">
        <f>VLOOKUP($A54,dlib,12,0)*(Físico!AA54)</f>
        <v>0</v>
      </c>
      <c r="AC54" s="1">
        <f>VLOOKUP($A54,dlib,12,0)*(Físico!AB54)</f>
        <v>0</v>
      </c>
      <c r="AD54" s="1">
        <f>VLOOKUP($A54,dlib,12,0)*(Físico!AC54)</f>
        <v>0</v>
      </c>
      <c r="AE54" s="1">
        <f>VLOOKUP($A54,dlib,12,0)*(Físico!AD54)</f>
        <v>0</v>
      </c>
      <c r="AF54" s="1">
        <f>VLOOKUP($A54,dlib,12,0)*(Físico!AE54)</f>
        <v>0</v>
      </c>
      <c r="AG54" s="1">
        <f>VLOOKUP($A54,dlib,12,0)*(Físico!AF54)</f>
        <v>0</v>
      </c>
      <c r="AH54" s="1">
        <f>VLOOKUP($A54,dlib,12,0)*(Físico!AG54)</f>
        <v>0</v>
      </c>
      <c r="AI54" s="1">
        <f>VLOOKUP($A54,dlib,12,0)*(Físico!AH54)</f>
        <v>0</v>
      </c>
      <c r="AJ54" s="1">
        <f>VLOOKUP($A54,dlib,12,0)*(Físico!AI54)</f>
        <v>0</v>
      </c>
      <c r="AK54" s="2">
        <f t="shared" si="1"/>
        <v>0</v>
      </c>
    </row>
    <row r="55" spans="1:37" x14ac:dyDescent="0.25">
      <c r="A55" s="3">
        <f t="shared" si="0"/>
        <v>406010676</v>
      </c>
      <c r="B55" s="1" t="s">
        <v>1350</v>
      </c>
      <c r="C55" s="1">
        <f>VLOOKUP($A55,dlib,12,0)*(Físico!B55)</f>
        <v>0</v>
      </c>
      <c r="D55" s="1">
        <f>VLOOKUP($A55,dlib,12,0)*(Físico!C55)</f>
        <v>0</v>
      </c>
      <c r="E55" s="1">
        <f>VLOOKUP($A55,dlib,12,0)*(Físico!D55)</f>
        <v>0</v>
      </c>
      <c r="F55" s="1">
        <f>VLOOKUP($A55,dlib,12,0)*(Físico!E55)</f>
        <v>0</v>
      </c>
      <c r="G55" s="1">
        <f>VLOOKUP($A55,dlib,12,0)*(Físico!F55)</f>
        <v>0</v>
      </c>
      <c r="H55" s="1">
        <f>VLOOKUP($A55,dlib,12,0)*(Físico!G55)</f>
        <v>0</v>
      </c>
      <c r="I55" s="1">
        <f>VLOOKUP($A55,dlib,12,0)*(Físico!H55)</f>
        <v>0</v>
      </c>
      <c r="J55" s="1">
        <f>VLOOKUP($A55,dlib,12,0)*(Físico!I55)</f>
        <v>0</v>
      </c>
      <c r="K55" s="1">
        <f>VLOOKUP($A55,dlib,12,0)*(Físico!J55)</f>
        <v>0</v>
      </c>
      <c r="L55" s="1">
        <f>VLOOKUP($A55,dlib,12,0)*(Físico!K55)</f>
        <v>0</v>
      </c>
      <c r="M55" s="1">
        <f>VLOOKUP($A55,dlib,12,0)*(Físico!L55)</f>
        <v>0</v>
      </c>
      <c r="N55" s="1">
        <f>VLOOKUP($A55,dlib,12,0)*(Físico!M55)</f>
        <v>0</v>
      </c>
      <c r="O55" s="1">
        <f>VLOOKUP($A55,dlib,12,0)*(Físico!N55)</f>
        <v>0</v>
      </c>
      <c r="P55" s="1">
        <f>VLOOKUP($A55,dlib,12,0)*(Físico!O55)</f>
        <v>0</v>
      </c>
      <c r="Q55" s="1">
        <f>VLOOKUP($A55,dlib,12,0)*(Físico!P55)</f>
        <v>0</v>
      </c>
      <c r="R55" s="1">
        <f>VLOOKUP($A55,dlib,12,0)*(Físico!Q55)</f>
        <v>0</v>
      </c>
      <c r="S55" s="1">
        <f>VLOOKUP($A55,dlib,12,0)*(Físico!R55)</f>
        <v>0</v>
      </c>
      <c r="T55" s="1">
        <f>VLOOKUP($A55,dlib,12,0)*(Físico!S55)</f>
        <v>0</v>
      </c>
      <c r="U55" s="1">
        <f>VLOOKUP($A55,dlib,12,0)*(Físico!T55)</f>
        <v>0</v>
      </c>
      <c r="V55" s="1">
        <f>VLOOKUP($A55,dlib,12,0)*(Físico!U55)</f>
        <v>0</v>
      </c>
      <c r="W55" s="1">
        <f>VLOOKUP($A55,dlib,12,0)*(Físico!V55)</f>
        <v>0</v>
      </c>
      <c r="X55" s="1">
        <f>VLOOKUP($A55,dlib,12,0)*(Físico!W55)</f>
        <v>0</v>
      </c>
      <c r="Y55" s="1">
        <f>VLOOKUP($A55,dlib,12,0)*(Físico!X55)</f>
        <v>0</v>
      </c>
      <c r="Z55" s="1">
        <f>VLOOKUP($A55,dlib,12,0)*(Físico!Y55)</f>
        <v>0</v>
      </c>
      <c r="AA55" s="1">
        <f>VLOOKUP($A55,dlib,12,0)*(Físico!Z55)</f>
        <v>0</v>
      </c>
      <c r="AB55" s="1">
        <f>VLOOKUP($A55,dlib,12,0)*(Físico!AA55)</f>
        <v>0</v>
      </c>
      <c r="AC55" s="1">
        <f>VLOOKUP($A55,dlib,12,0)*(Físico!AB55)</f>
        <v>0</v>
      </c>
      <c r="AD55" s="1">
        <f>VLOOKUP($A55,dlib,12,0)*(Físico!AC55)</f>
        <v>0</v>
      </c>
      <c r="AE55" s="1">
        <f>VLOOKUP($A55,dlib,12,0)*(Físico!AD55)</f>
        <v>0</v>
      </c>
      <c r="AF55" s="1">
        <f>VLOOKUP($A55,dlib,12,0)*(Físico!AE55)</f>
        <v>0</v>
      </c>
      <c r="AG55" s="1">
        <f>VLOOKUP($A55,dlib,12,0)*(Físico!AF55)</f>
        <v>0</v>
      </c>
      <c r="AH55" s="1">
        <f>VLOOKUP($A55,dlib,12,0)*(Físico!AG55)</f>
        <v>0</v>
      </c>
      <c r="AI55" s="1">
        <f>VLOOKUP($A55,dlib,12,0)*(Físico!AH55)</f>
        <v>0</v>
      </c>
      <c r="AJ55" s="1">
        <f>VLOOKUP($A55,dlib,12,0)*(Físico!AI55)</f>
        <v>0</v>
      </c>
      <c r="AK55" s="2">
        <f t="shared" si="1"/>
        <v>0</v>
      </c>
    </row>
    <row r="56" spans="1:37" x14ac:dyDescent="0.25">
      <c r="A56" s="3">
        <f t="shared" si="0"/>
        <v>406010692</v>
      </c>
      <c r="B56" s="1" t="s">
        <v>19</v>
      </c>
      <c r="C56" s="1">
        <f>VLOOKUP($A56,dlib,12,0)*(Físico!B56)</f>
        <v>0</v>
      </c>
      <c r="D56" s="1">
        <f>VLOOKUP($A56,dlib,12,0)*(Físico!C56)</f>
        <v>0</v>
      </c>
      <c r="E56" s="1">
        <f>VLOOKUP($A56,dlib,12,0)*(Físico!D56)</f>
        <v>0</v>
      </c>
      <c r="F56" s="1">
        <f>VLOOKUP($A56,dlib,12,0)*(Físico!E56)</f>
        <v>0</v>
      </c>
      <c r="G56" s="1">
        <f>VLOOKUP($A56,dlib,12,0)*(Físico!F56)</f>
        <v>0</v>
      </c>
      <c r="H56" s="1">
        <f>VLOOKUP($A56,dlib,12,0)*(Físico!G56)</f>
        <v>0</v>
      </c>
      <c r="I56" s="1">
        <f>VLOOKUP($A56,dlib,12,0)*(Físico!H56)</f>
        <v>0</v>
      </c>
      <c r="J56" s="1">
        <f>VLOOKUP($A56,dlib,12,0)*(Físico!I56)</f>
        <v>0</v>
      </c>
      <c r="K56" s="1">
        <f>VLOOKUP($A56,dlib,12,0)*(Físico!J56)</f>
        <v>0</v>
      </c>
      <c r="L56" s="1">
        <f>VLOOKUP($A56,dlib,12,0)*(Físico!K56)</f>
        <v>0</v>
      </c>
      <c r="M56" s="1">
        <f>VLOOKUP($A56,dlib,12,0)*(Físico!L56)</f>
        <v>0</v>
      </c>
      <c r="N56" s="1">
        <f>VLOOKUP($A56,dlib,12,0)*(Físico!M56)</f>
        <v>0</v>
      </c>
      <c r="O56" s="1">
        <f>VLOOKUP($A56,dlib,12,0)*(Físico!N56)</f>
        <v>0</v>
      </c>
      <c r="P56" s="1">
        <f>VLOOKUP($A56,dlib,12,0)*(Físico!O56)</f>
        <v>0</v>
      </c>
      <c r="Q56" s="1">
        <f>VLOOKUP($A56,dlib,12,0)*(Físico!P56)</f>
        <v>0</v>
      </c>
      <c r="R56" s="1">
        <f>VLOOKUP($A56,dlib,12,0)*(Físico!Q56)</f>
        <v>0</v>
      </c>
      <c r="S56" s="1">
        <f>VLOOKUP($A56,dlib,12,0)*(Físico!R56)</f>
        <v>0</v>
      </c>
      <c r="T56" s="1">
        <f>VLOOKUP($A56,dlib,12,0)*(Físico!S56)</f>
        <v>0</v>
      </c>
      <c r="U56" s="1">
        <f>VLOOKUP($A56,dlib,12,0)*(Físico!T56)</f>
        <v>0</v>
      </c>
      <c r="V56" s="1">
        <f>VLOOKUP($A56,dlib,12,0)*(Físico!U56)</f>
        <v>0</v>
      </c>
      <c r="W56" s="1">
        <f>VLOOKUP($A56,dlib,12,0)*(Físico!V56)</f>
        <v>0</v>
      </c>
      <c r="X56" s="1">
        <f>VLOOKUP($A56,dlib,12,0)*(Físico!W56)</f>
        <v>0</v>
      </c>
      <c r="Y56" s="1">
        <f>VLOOKUP($A56,dlib,12,0)*(Físico!X56)</f>
        <v>0</v>
      </c>
      <c r="Z56" s="1">
        <f>VLOOKUP($A56,dlib,12,0)*(Físico!Y56)</f>
        <v>0</v>
      </c>
      <c r="AA56" s="1">
        <f>VLOOKUP($A56,dlib,12,0)*(Físico!Z56)</f>
        <v>0</v>
      </c>
      <c r="AB56" s="1">
        <f>VLOOKUP($A56,dlib,12,0)*(Físico!AA56)</f>
        <v>0</v>
      </c>
      <c r="AC56" s="1">
        <f>VLOOKUP($A56,dlib,12,0)*(Físico!AB56)</f>
        <v>0</v>
      </c>
      <c r="AD56" s="1">
        <f>VLOOKUP($A56,dlib,12,0)*(Físico!AC56)</f>
        <v>0</v>
      </c>
      <c r="AE56" s="1">
        <f>VLOOKUP($A56,dlib,12,0)*(Físico!AD56)</f>
        <v>0</v>
      </c>
      <c r="AF56" s="1">
        <f>VLOOKUP($A56,dlib,12,0)*(Físico!AE56)</f>
        <v>0</v>
      </c>
      <c r="AG56" s="1">
        <f>VLOOKUP($A56,dlib,12,0)*(Físico!AF56)</f>
        <v>0</v>
      </c>
      <c r="AH56" s="1">
        <f>VLOOKUP($A56,dlib,12,0)*(Físico!AG56)</f>
        <v>0</v>
      </c>
      <c r="AI56" s="1">
        <f>VLOOKUP($A56,dlib,12,0)*(Físico!AH56)</f>
        <v>0</v>
      </c>
      <c r="AJ56" s="1">
        <f>VLOOKUP($A56,dlib,12,0)*(Físico!AI56)</f>
        <v>0</v>
      </c>
      <c r="AK56" s="2">
        <f t="shared" si="1"/>
        <v>0</v>
      </c>
    </row>
    <row r="57" spans="1:37" x14ac:dyDescent="0.25">
      <c r="A57" s="3">
        <f t="shared" si="0"/>
        <v>406010803</v>
      </c>
      <c r="B57" s="1" t="s">
        <v>1351</v>
      </c>
      <c r="C57" s="1">
        <f>VLOOKUP($A57,dlib,12,0)*(Físico!B57)</f>
        <v>0</v>
      </c>
      <c r="D57" s="1">
        <f>VLOOKUP($A57,dlib,12,0)*(Físico!C57)</f>
        <v>0</v>
      </c>
      <c r="E57" s="1">
        <f>VLOOKUP($A57,dlib,12,0)*(Físico!D57)</f>
        <v>0</v>
      </c>
      <c r="F57" s="1">
        <f>VLOOKUP($A57,dlib,12,0)*(Físico!E57)</f>
        <v>0</v>
      </c>
      <c r="G57" s="1">
        <f>VLOOKUP($A57,dlib,12,0)*(Físico!F57)</f>
        <v>0</v>
      </c>
      <c r="H57" s="1">
        <f>VLOOKUP($A57,dlib,12,0)*(Físico!G57)</f>
        <v>0</v>
      </c>
      <c r="I57" s="1">
        <f>VLOOKUP($A57,dlib,12,0)*(Físico!H57)</f>
        <v>0</v>
      </c>
      <c r="J57" s="1">
        <f>VLOOKUP($A57,dlib,12,0)*(Físico!I57)</f>
        <v>0</v>
      </c>
      <c r="K57" s="1">
        <f>VLOOKUP($A57,dlib,12,0)*(Físico!J57)</f>
        <v>0</v>
      </c>
      <c r="L57" s="1">
        <f>VLOOKUP($A57,dlib,12,0)*(Físico!K57)</f>
        <v>0</v>
      </c>
      <c r="M57" s="1">
        <f>VLOOKUP($A57,dlib,12,0)*(Físico!L57)</f>
        <v>0</v>
      </c>
      <c r="N57" s="1">
        <f>VLOOKUP($A57,dlib,12,0)*(Físico!M57)</f>
        <v>0</v>
      </c>
      <c r="O57" s="1">
        <f>VLOOKUP($A57,dlib,12,0)*(Físico!N57)</f>
        <v>0</v>
      </c>
      <c r="P57" s="1">
        <f>VLOOKUP($A57,dlib,12,0)*(Físico!O57)</f>
        <v>0</v>
      </c>
      <c r="Q57" s="1">
        <f>VLOOKUP($A57,dlib,12,0)*(Físico!P57)</f>
        <v>0</v>
      </c>
      <c r="R57" s="1">
        <f>VLOOKUP($A57,dlib,12,0)*(Físico!Q57)</f>
        <v>0</v>
      </c>
      <c r="S57" s="1">
        <f>VLOOKUP($A57,dlib,12,0)*(Físico!R57)</f>
        <v>0</v>
      </c>
      <c r="T57" s="1">
        <f>VLOOKUP($A57,dlib,12,0)*(Físico!S57)</f>
        <v>0</v>
      </c>
      <c r="U57" s="1">
        <f>VLOOKUP($A57,dlib,12,0)*(Físico!T57)</f>
        <v>0</v>
      </c>
      <c r="V57" s="1">
        <f>VLOOKUP($A57,dlib,12,0)*(Físico!U57)</f>
        <v>0</v>
      </c>
      <c r="W57" s="1">
        <f>VLOOKUP($A57,dlib,12,0)*(Físico!V57)</f>
        <v>0</v>
      </c>
      <c r="X57" s="1">
        <f>VLOOKUP($A57,dlib,12,0)*(Físico!W57)</f>
        <v>0</v>
      </c>
      <c r="Y57" s="1">
        <f>VLOOKUP($A57,dlib,12,0)*(Físico!X57)</f>
        <v>0</v>
      </c>
      <c r="Z57" s="1">
        <f>VLOOKUP($A57,dlib,12,0)*(Físico!Y57)</f>
        <v>0</v>
      </c>
      <c r="AA57" s="1">
        <f>VLOOKUP($A57,dlib,12,0)*(Físico!Z57)</f>
        <v>0</v>
      </c>
      <c r="AB57" s="1">
        <f>VLOOKUP($A57,dlib,12,0)*(Físico!AA57)</f>
        <v>0</v>
      </c>
      <c r="AC57" s="1">
        <f>VLOOKUP($A57,dlib,12,0)*(Físico!AB57)</f>
        <v>0</v>
      </c>
      <c r="AD57" s="1">
        <f>VLOOKUP($A57,dlib,12,0)*(Físico!AC57)</f>
        <v>0</v>
      </c>
      <c r="AE57" s="1">
        <f>VLOOKUP($A57,dlib,12,0)*(Físico!AD57)</f>
        <v>0</v>
      </c>
      <c r="AF57" s="1">
        <f>VLOOKUP($A57,dlib,12,0)*(Físico!AE57)</f>
        <v>0</v>
      </c>
      <c r="AG57" s="1">
        <f>VLOOKUP($A57,dlib,12,0)*(Físico!AF57)</f>
        <v>0</v>
      </c>
      <c r="AH57" s="1">
        <f>VLOOKUP($A57,dlib,12,0)*(Físico!AG57)</f>
        <v>0</v>
      </c>
      <c r="AI57" s="1">
        <f>VLOOKUP($A57,dlib,12,0)*(Físico!AH57)</f>
        <v>0</v>
      </c>
      <c r="AJ57" s="1">
        <f>VLOOKUP($A57,dlib,12,0)*(Físico!AI57)</f>
        <v>0</v>
      </c>
      <c r="AK57" s="2">
        <f t="shared" si="1"/>
        <v>0</v>
      </c>
    </row>
    <row r="58" spans="1:37" x14ac:dyDescent="0.25">
      <c r="A58" s="3">
        <f t="shared" si="0"/>
        <v>406010820</v>
      </c>
      <c r="B58" s="1" t="s">
        <v>1352</v>
      </c>
      <c r="C58" s="1">
        <f>VLOOKUP($A58,dlib,12,0)*(Físico!B58)</f>
        <v>0</v>
      </c>
      <c r="D58" s="1">
        <f>VLOOKUP($A58,dlib,12,0)*(Físico!C58)</f>
        <v>0</v>
      </c>
      <c r="E58" s="1">
        <f>VLOOKUP($A58,dlib,12,0)*(Físico!D58)</f>
        <v>0</v>
      </c>
      <c r="F58" s="1">
        <f>VLOOKUP($A58,dlib,12,0)*(Físico!E58)</f>
        <v>0</v>
      </c>
      <c r="G58" s="1">
        <f>VLOOKUP($A58,dlib,12,0)*(Físico!F58)</f>
        <v>0</v>
      </c>
      <c r="H58" s="1">
        <f>VLOOKUP($A58,dlib,12,0)*(Físico!G58)</f>
        <v>0</v>
      </c>
      <c r="I58" s="1">
        <f>VLOOKUP($A58,dlib,12,0)*(Físico!H58)</f>
        <v>0</v>
      </c>
      <c r="J58" s="1">
        <f>VLOOKUP($A58,dlib,12,0)*(Físico!I58)</f>
        <v>0</v>
      </c>
      <c r="K58" s="1">
        <f>VLOOKUP($A58,dlib,12,0)*(Físico!J58)</f>
        <v>0</v>
      </c>
      <c r="L58" s="1">
        <f>VLOOKUP($A58,dlib,12,0)*(Físico!K58)</f>
        <v>0</v>
      </c>
      <c r="M58" s="1">
        <f>VLOOKUP($A58,dlib,12,0)*(Físico!L58)</f>
        <v>0</v>
      </c>
      <c r="N58" s="1">
        <f>VLOOKUP($A58,dlib,12,0)*(Físico!M58)</f>
        <v>0</v>
      </c>
      <c r="O58" s="1">
        <f>VLOOKUP($A58,dlib,12,0)*(Físico!N58)</f>
        <v>0</v>
      </c>
      <c r="P58" s="1">
        <f>VLOOKUP($A58,dlib,12,0)*(Físico!O58)</f>
        <v>0</v>
      </c>
      <c r="Q58" s="1">
        <f>VLOOKUP($A58,dlib,12,0)*(Físico!P58)</f>
        <v>0</v>
      </c>
      <c r="R58" s="1">
        <f>VLOOKUP($A58,dlib,12,0)*(Físico!Q58)</f>
        <v>0</v>
      </c>
      <c r="S58" s="1">
        <f>VLOOKUP($A58,dlib,12,0)*(Físico!R58)</f>
        <v>0</v>
      </c>
      <c r="T58" s="1">
        <f>VLOOKUP($A58,dlib,12,0)*(Físico!S58)</f>
        <v>0</v>
      </c>
      <c r="U58" s="1">
        <f>VLOOKUP($A58,dlib,12,0)*(Físico!T58)</f>
        <v>0</v>
      </c>
      <c r="V58" s="1">
        <f>VLOOKUP($A58,dlib,12,0)*(Físico!U58)</f>
        <v>0</v>
      </c>
      <c r="W58" s="1">
        <f>VLOOKUP($A58,dlib,12,0)*(Físico!V58)</f>
        <v>0</v>
      </c>
      <c r="X58" s="1">
        <f>VLOOKUP($A58,dlib,12,0)*(Físico!W58)</f>
        <v>0</v>
      </c>
      <c r="Y58" s="1">
        <f>VLOOKUP($A58,dlib,12,0)*(Físico!X58)</f>
        <v>0</v>
      </c>
      <c r="Z58" s="1">
        <f>VLOOKUP($A58,dlib,12,0)*(Físico!Y58)</f>
        <v>0</v>
      </c>
      <c r="AA58" s="1">
        <f>VLOOKUP($A58,dlib,12,0)*(Físico!Z58)</f>
        <v>0</v>
      </c>
      <c r="AB58" s="1">
        <f>VLOOKUP($A58,dlib,12,0)*(Físico!AA58)</f>
        <v>0</v>
      </c>
      <c r="AC58" s="1">
        <f>VLOOKUP($A58,dlib,12,0)*(Físico!AB58)</f>
        <v>0</v>
      </c>
      <c r="AD58" s="1">
        <f>VLOOKUP($A58,dlib,12,0)*(Físico!AC58)</f>
        <v>0</v>
      </c>
      <c r="AE58" s="1">
        <f>VLOOKUP($A58,dlib,12,0)*(Físico!AD58)</f>
        <v>0</v>
      </c>
      <c r="AF58" s="1">
        <f>VLOOKUP($A58,dlib,12,0)*(Físico!AE58)</f>
        <v>0</v>
      </c>
      <c r="AG58" s="1">
        <f>VLOOKUP($A58,dlib,12,0)*(Físico!AF58)</f>
        <v>0</v>
      </c>
      <c r="AH58" s="1">
        <f>VLOOKUP($A58,dlib,12,0)*(Físico!AG58)</f>
        <v>0</v>
      </c>
      <c r="AI58" s="1">
        <f>VLOOKUP($A58,dlib,12,0)*(Físico!AH58)</f>
        <v>0</v>
      </c>
      <c r="AJ58" s="1">
        <f>VLOOKUP($A58,dlib,12,0)*(Físico!AI58)</f>
        <v>0</v>
      </c>
      <c r="AK58" s="2">
        <f t="shared" si="1"/>
        <v>0</v>
      </c>
    </row>
    <row r="59" spans="1:37" x14ac:dyDescent="0.25">
      <c r="A59" s="3">
        <f t="shared" si="0"/>
        <v>406010927</v>
      </c>
      <c r="B59" s="1" t="s">
        <v>1353</v>
      </c>
      <c r="C59" s="1">
        <f>VLOOKUP($A59,dlib,12,0)*(Físico!B59)</f>
        <v>0</v>
      </c>
      <c r="D59" s="1">
        <f>VLOOKUP($A59,dlib,12,0)*(Físico!C59)</f>
        <v>0</v>
      </c>
      <c r="E59" s="1">
        <f>VLOOKUP($A59,dlib,12,0)*(Físico!D59)</f>
        <v>0</v>
      </c>
      <c r="F59" s="1">
        <f>VLOOKUP($A59,dlib,12,0)*(Físico!E59)</f>
        <v>0</v>
      </c>
      <c r="G59" s="1">
        <f>VLOOKUP($A59,dlib,12,0)*(Físico!F59)</f>
        <v>0</v>
      </c>
      <c r="H59" s="1">
        <f>VLOOKUP($A59,dlib,12,0)*(Físico!G59)</f>
        <v>0</v>
      </c>
      <c r="I59" s="1">
        <f>VLOOKUP($A59,dlib,12,0)*(Físico!H59)</f>
        <v>0</v>
      </c>
      <c r="J59" s="1">
        <f>VLOOKUP($A59,dlib,12,0)*(Físico!I59)</f>
        <v>0</v>
      </c>
      <c r="K59" s="1">
        <f>VLOOKUP($A59,dlib,12,0)*(Físico!J59)</f>
        <v>0</v>
      </c>
      <c r="L59" s="1">
        <f>VLOOKUP($A59,dlib,12,0)*(Físico!K59)</f>
        <v>0</v>
      </c>
      <c r="M59" s="1">
        <f>VLOOKUP($A59,dlib,12,0)*(Físico!L59)</f>
        <v>0</v>
      </c>
      <c r="N59" s="1">
        <f>VLOOKUP($A59,dlib,12,0)*(Físico!M59)</f>
        <v>0</v>
      </c>
      <c r="O59" s="1">
        <f>VLOOKUP($A59,dlib,12,0)*(Físico!N59)</f>
        <v>0</v>
      </c>
      <c r="P59" s="1">
        <f>VLOOKUP($A59,dlib,12,0)*(Físico!O59)</f>
        <v>0</v>
      </c>
      <c r="Q59" s="1">
        <f>VLOOKUP($A59,dlib,12,0)*(Físico!P59)</f>
        <v>0</v>
      </c>
      <c r="R59" s="1">
        <f>VLOOKUP($A59,dlib,12,0)*(Físico!Q59)</f>
        <v>0</v>
      </c>
      <c r="S59" s="1">
        <f>VLOOKUP($A59,dlib,12,0)*(Físico!R59)</f>
        <v>0</v>
      </c>
      <c r="T59" s="1">
        <f>VLOOKUP($A59,dlib,12,0)*(Físico!S59)</f>
        <v>0</v>
      </c>
      <c r="U59" s="1">
        <f>VLOOKUP($A59,dlib,12,0)*(Físico!T59)</f>
        <v>0</v>
      </c>
      <c r="V59" s="1">
        <f>VLOOKUP($A59,dlib,12,0)*(Físico!U59)</f>
        <v>0</v>
      </c>
      <c r="W59" s="1">
        <f>VLOOKUP($A59,dlib,12,0)*(Físico!V59)</f>
        <v>0</v>
      </c>
      <c r="X59" s="1">
        <f>VLOOKUP($A59,dlib,12,0)*(Físico!W59)</f>
        <v>0</v>
      </c>
      <c r="Y59" s="1">
        <f>VLOOKUP($A59,dlib,12,0)*(Físico!X59)</f>
        <v>0</v>
      </c>
      <c r="Z59" s="1">
        <f>VLOOKUP($A59,dlib,12,0)*(Físico!Y59)</f>
        <v>0</v>
      </c>
      <c r="AA59" s="1">
        <f>VLOOKUP($A59,dlib,12,0)*(Físico!Z59)</f>
        <v>0</v>
      </c>
      <c r="AB59" s="1">
        <f>VLOOKUP($A59,dlib,12,0)*(Físico!AA59)</f>
        <v>0</v>
      </c>
      <c r="AC59" s="1">
        <f>VLOOKUP($A59,dlib,12,0)*(Físico!AB59)</f>
        <v>0</v>
      </c>
      <c r="AD59" s="1">
        <f>VLOOKUP($A59,dlib,12,0)*(Físico!AC59)</f>
        <v>0</v>
      </c>
      <c r="AE59" s="1">
        <f>VLOOKUP($A59,dlib,12,0)*(Físico!AD59)</f>
        <v>0</v>
      </c>
      <c r="AF59" s="1">
        <f>VLOOKUP($A59,dlib,12,0)*(Físico!AE59)</f>
        <v>0</v>
      </c>
      <c r="AG59" s="1">
        <f>VLOOKUP($A59,dlib,12,0)*(Físico!AF59)</f>
        <v>0</v>
      </c>
      <c r="AH59" s="1">
        <f>VLOOKUP($A59,dlib,12,0)*(Físico!AG59)</f>
        <v>0</v>
      </c>
      <c r="AI59" s="1">
        <f>VLOOKUP($A59,dlib,12,0)*(Físico!AH59)</f>
        <v>0</v>
      </c>
      <c r="AJ59" s="1">
        <f>VLOOKUP($A59,dlib,12,0)*(Físico!AI59)</f>
        <v>0</v>
      </c>
      <c r="AK59" s="2">
        <f t="shared" si="1"/>
        <v>0</v>
      </c>
    </row>
    <row r="60" spans="1:37" x14ac:dyDescent="0.25">
      <c r="A60" s="3">
        <f t="shared" si="0"/>
        <v>406010935</v>
      </c>
      <c r="B60" s="1" t="s">
        <v>1354</v>
      </c>
      <c r="C60" s="1">
        <f>VLOOKUP($A60,dlib,12,0)*(Físico!B60)</f>
        <v>0</v>
      </c>
      <c r="D60" s="1">
        <f>VLOOKUP($A60,dlib,12,0)*(Físico!C60)</f>
        <v>0</v>
      </c>
      <c r="E60" s="1">
        <f>VLOOKUP($A60,dlib,12,0)*(Físico!D60)</f>
        <v>0</v>
      </c>
      <c r="F60" s="1">
        <f>VLOOKUP($A60,dlib,12,0)*(Físico!E60)</f>
        <v>0</v>
      </c>
      <c r="G60" s="1">
        <f>VLOOKUP($A60,dlib,12,0)*(Físico!F60)</f>
        <v>0</v>
      </c>
      <c r="H60" s="1">
        <f>VLOOKUP($A60,dlib,12,0)*(Físico!G60)</f>
        <v>0</v>
      </c>
      <c r="I60" s="1">
        <f>VLOOKUP($A60,dlib,12,0)*(Físico!H60)</f>
        <v>0</v>
      </c>
      <c r="J60" s="1">
        <f>VLOOKUP($A60,dlib,12,0)*(Físico!I60)</f>
        <v>0</v>
      </c>
      <c r="K60" s="1">
        <f>VLOOKUP($A60,dlib,12,0)*(Físico!J60)</f>
        <v>0</v>
      </c>
      <c r="L60" s="1">
        <f>VLOOKUP($A60,dlib,12,0)*(Físico!K60)</f>
        <v>0</v>
      </c>
      <c r="M60" s="1">
        <f>VLOOKUP($A60,dlib,12,0)*(Físico!L60)</f>
        <v>0</v>
      </c>
      <c r="N60" s="1">
        <f>VLOOKUP($A60,dlib,12,0)*(Físico!M60)</f>
        <v>0</v>
      </c>
      <c r="O60" s="1">
        <f>VLOOKUP($A60,dlib,12,0)*(Físico!N60)</f>
        <v>0</v>
      </c>
      <c r="P60" s="1">
        <f>VLOOKUP($A60,dlib,12,0)*(Físico!O60)</f>
        <v>0</v>
      </c>
      <c r="Q60" s="1">
        <f>VLOOKUP($A60,dlib,12,0)*(Físico!P60)</f>
        <v>0</v>
      </c>
      <c r="R60" s="1">
        <f>VLOOKUP($A60,dlib,12,0)*(Físico!Q60)</f>
        <v>0</v>
      </c>
      <c r="S60" s="1">
        <f>VLOOKUP($A60,dlib,12,0)*(Físico!R60)</f>
        <v>0</v>
      </c>
      <c r="T60" s="1">
        <f>VLOOKUP($A60,dlib,12,0)*(Físico!S60)</f>
        <v>0</v>
      </c>
      <c r="U60" s="1">
        <f>VLOOKUP($A60,dlib,12,0)*(Físico!T60)</f>
        <v>0</v>
      </c>
      <c r="V60" s="1">
        <f>VLOOKUP($A60,dlib,12,0)*(Físico!U60)</f>
        <v>0</v>
      </c>
      <c r="W60" s="1">
        <f>VLOOKUP($A60,dlib,12,0)*(Físico!V60)</f>
        <v>0</v>
      </c>
      <c r="X60" s="1">
        <f>VLOOKUP($A60,dlib,12,0)*(Físico!W60)</f>
        <v>0</v>
      </c>
      <c r="Y60" s="1">
        <f>VLOOKUP($A60,dlib,12,0)*(Físico!X60)</f>
        <v>0</v>
      </c>
      <c r="Z60" s="1">
        <f>VLOOKUP($A60,dlib,12,0)*(Físico!Y60)</f>
        <v>0</v>
      </c>
      <c r="AA60" s="1">
        <f>VLOOKUP($A60,dlib,12,0)*(Físico!Z60)</f>
        <v>0</v>
      </c>
      <c r="AB60" s="1">
        <f>VLOOKUP($A60,dlib,12,0)*(Físico!AA60)</f>
        <v>0</v>
      </c>
      <c r="AC60" s="1">
        <f>VLOOKUP($A60,dlib,12,0)*(Físico!AB60)</f>
        <v>0</v>
      </c>
      <c r="AD60" s="1">
        <f>VLOOKUP($A60,dlib,12,0)*(Físico!AC60)</f>
        <v>0</v>
      </c>
      <c r="AE60" s="1">
        <f>VLOOKUP($A60,dlib,12,0)*(Físico!AD60)</f>
        <v>0</v>
      </c>
      <c r="AF60" s="1">
        <f>VLOOKUP($A60,dlib,12,0)*(Físico!AE60)</f>
        <v>0</v>
      </c>
      <c r="AG60" s="1">
        <f>VLOOKUP($A60,dlib,12,0)*(Físico!AF60)</f>
        <v>0</v>
      </c>
      <c r="AH60" s="1">
        <f>VLOOKUP($A60,dlib,12,0)*(Físico!AG60)</f>
        <v>0</v>
      </c>
      <c r="AI60" s="1">
        <f>VLOOKUP($A60,dlib,12,0)*(Físico!AH60)</f>
        <v>0</v>
      </c>
      <c r="AJ60" s="1">
        <f>VLOOKUP($A60,dlib,12,0)*(Físico!AI60)</f>
        <v>0</v>
      </c>
      <c r="AK60" s="2">
        <f t="shared" si="1"/>
        <v>0</v>
      </c>
    </row>
    <row r="61" spans="1:37" x14ac:dyDescent="0.25">
      <c r="A61" s="3">
        <f t="shared" si="0"/>
        <v>406011125</v>
      </c>
      <c r="B61" s="1" t="s">
        <v>20</v>
      </c>
      <c r="C61" s="1">
        <f>VLOOKUP($A61,dlib,12,0)*(Físico!B61)</f>
        <v>0</v>
      </c>
      <c r="D61" s="1">
        <f>VLOOKUP($A61,dlib,12,0)*(Físico!C61)</f>
        <v>0</v>
      </c>
      <c r="E61" s="1">
        <f>VLOOKUP($A61,dlib,12,0)*(Físico!D61)</f>
        <v>0</v>
      </c>
      <c r="F61" s="1">
        <f>VLOOKUP($A61,dlib,12,0)*(Físico!E61)</f>
        <v>0</v>
      </c>
      <c r="G61" s="1">
        <f>VLOOKUP($A61,dlib,12,0)*(Físico!F61)</f>
        <v>0</v>
      </c>
      <c r="H61" s="1">
        <f>VLOOKUP($A61,dlib,12,0)*(Físico!G61)</f>
        <v>0</v>
      </c>
      <c r="I61" s="1">
        <f>VLOOKUP($A61,dlib,12,0)*(Físico!H61)</f>
        <v>0</v>
      </c>
      <c r="J61" s="1">
        <f>VLOOKUP($A61,dlib,12,0)*(Físico!I61)</f>
        <v>0</v>
      </c>
      <c r="K61" s="1">
        <f>VLOOKUP($A61,dlib,12,0)*(Físico!J61)</f>
        <v>0</v>
      </c>
      <c r="L61" s="1">
        <f>VLOOKUP($A61,dlib,12,0)*(Físico!K61)</f>
        <v>0</v>
      </c>
      <c r="M61" s="1">
        <f>VLOOKUP($A61,dlib,12,0)*(Físico!L61)</f>
        <v>0</v>
      </c>
      <c r="N61" s="1">
        <f>VLOOKUP($A61,dlib,12,0)*(Físico!M61)</f>
        <v>0</v>
      </c>
      <c r="O61" s="1">
        <f>VLOOKUP($A61,dlib,12,0)*(Físico!N61)</f>
        <v>0</v>
      </c>
      <c r="P61" s="1">
        <f>VLOOKUP($A61,dlib,12,0)*(Físico!O61)</f>
        <v>0</v>
      </c>
      <c r="Q61" s="1">
        <f>VLOOKUP($A61,dlib,12,0)*(Físico!P61)</f>
        <v>0</v>
      </c>
      <c r="R61" s="1">
        <f>VLOOKUP($A61,dlib,12,0)*(Físico!Q61)</f>
        <v>0</v>
      </c>
      <c r="S61" s="1">
        <f>VLOOKUP($A61,dlib,12,0)*(Físico!R61)</f>
        <v>0</v>
      </c>
      <c r="T61" s="1">
        <f>VLOOKUP($A61,dlib,12,0)*(Físico!S61)</f>
        <v>0</v>
      </c>
      <c r="U61" s="1">
        <f>VLOOKUP($A61,dlib,12,0)*(Físico!T61)</f>
        <v>0</v>
      </c>
      <c r="V61" s="1">
        <f>VLOOKUP($A61,dlib,12,0)*(Físico!U61)</f>
        <v>0</v>
      </c>
      <c r="W61" s="1">
        <f>VLOOKUP($A61,dlib,12,0)*(Físico!V61)</f>
        <v>0</v>
      </c>
      <c r="X61" s="1">
        <f>VLOOKUP($A61,dlib,12,0)*(Físico!W61)</f>
        <v>0</v>
      </c>
      <c r="Y61" s="1">
        <f>VLOOKUP($A61,dlib,12,0)*(Físico!X61)</f>
        <v>0</v>
      </c>
      <c r="Z61" s="1">
        <f>VLOOKUP($A61,dlib,12,0)*(Físico!Y61)</f>
        <v>0</v>
      </c>
      <c r="AA61" s="1">
        <f>VLOOKUP($A61,dlib,12,0)*(Físico!Z61)</f>
        <v>0</v>
      </c>
      <c r="AB61" s="1">
        <f>VLOOKUP($A61,dlib,12,0)*(Físico!AA61)</f>
        <v>0</v>
      </c>
      <c r="AC61" s="1">
        <f>VLOOKUP($A61,dlib,12,0)*(Físico!AB61)</f>
        <v>0</v>
      </c>
      <c r="AD61" s="1">
        <f>VLOOKUP($A61,dlib,12,0)*(Físico!AC61)</f>
        <v>0</v>
      </c>
      <c r="AE61" s="1">
        <f>VLOOKUP($A61,dlib,12,0)*(Físico!AD61)</f>
        <v>0</v>
      </c>
      <c r="AF61" s="1">
        <f>VLOOKUP($A61,dlib,12,0)*(Físico!AE61)</f>
        <v>0</v>
      </c>
      <c r="AG61" s="1">
        <f>VLOOKUP($A61,dlib,12,0)*(Físico!AF61)</f>
        <v>0</v>
      </c>
      <c r="AH61" s="1">
        <f>VLOOKUP($A61,dlib,12,0)*(Físico!AG61)</f>
        <v>0</v>
      </c>
      <c r="AI61" s="1">
        <f>VLOOKUP($A61,dlib,12,0)*(Físico!AH61)</f>
        <v>0</v>
      </c>
      <c r="AJ61" s="1">
        <f>VLOOKUP($A61,dlib,12,0)*(Físico!AI61)</f>
        <v>0</v>
      </c>
      <c r="AK61" s="2">
        <f t="shared" si="1"/>
        <v>0</v>
      </c>
    </row>
    <row r="62" spans="1:37" x14ac:dyDescent="0.25">
      <c r="A62" s="3">
        <f t="shared" si="0"/>
        <v>406011206</v>
      </c>
      <c r="B62" s="1" t="s">
        <v>21</v>
      </c>
      <c r="C62" s="1">
        <f>VLOOKUP($A62,dlib,12,0)*(Físico!B62)</f>
        <v>0</v>
      </c>
      <c r="D62" s="1">
        <f>VLOOKUP($A62,dlib,12,0)*(Físico!C62)</f>
        <v>0</v>
      </c>
      <c r="E62" s="1">
        <f>VLOOKUP($A62,dlib,12,0)*(Físico!D62)</f>
        <v>0</v>
      </c>
      <c r="F62" s="1">
        <f>VLOOKUP($A62,dlib,12,0)*(Físico!E62)</f>
        <v>0</v>
      </c>
      <c r="G62" s="1">
        <f>VLOOKUP($A62,dlib,12,0)*(Físico!F62)</f>
        <v>0</v>
      </c>
      <c r="H62" s="1">
        <f>VLOOKUP($A62,dlib,12,0)*(Físico!G62)</f>
        <v>0</v>
      </c>
      <c r="I62" s="1">
        <f>VLOOKUP($A62,dlib,12,0)*(Físico!H62)</f>
        <v>0</v>
      </c>
      <c r="J62" s="1">
        <f>VLOOKUP($A62,dlib,12,0)*(Físico!I62)</f>
        <v>0</v>
      </c>
      <c r="K62" s="1">
        <f>VLOOKUP($A62,dlib,12,0)*(Físico!J62)</f>
        <v>0</v>
      </c>
      <c r="L62" s="1">
        <f>VLOOKUP($A62,dlib,12,0)*(Físico!K62)</f>
        <v>0</v>
      </c>
      <c r="M62" s="1">
        <f>VLOOKUP($A62,dlib,12,0)*(Físico!L62)</f>
        <v>0</v>
      </c>
      <c r="N62" s="1">
        <f>VLOOKUP($A62,dlib,12,0)*(Físico!M62)</f>
        <v>0</v>
      </c>
      <c r="O62" s="1">
        <f>VLOOKUP($A62,dlib,12,0)*(Físico!N62)</f>
        <v>0</v>
      </c>
      <c r="P62" s="1">
        <f>VLOOKUP($A62,dlib,12,0)*(Físico!O62)</f>
        <v>0</v>
      </c>
      <c r="Q62" s="1">
        <f>VLOOKUP($A62,dlib,12,0)*(Físico!P62)</f>
        <v>0</v>
      </c>
      <c r="R62" s="1">
        <f>VLOOKUP($A62,dlib,12,0)*(Físico!Q62)</f>
        <v>0</v>
      </c>
      <c r="S62" s="1">
        <f>VLOOKUP($A62,dlib,12,0)*(Físico!R62)</f>
        <v>0</v>
      </c>
      <c r="T62" s="1">
        <f>VLOOKUP($A62,dlib,12,0)*(Físico!S62)</f>
        <v>0</v>
      </c>
      <c r="U62" s="1">
        <f>VLOOKUP($A62,dlib,12,0)*(Físico!T62)</f>
        <v>0</v>
      </c>
      <c r="V62" s="1">
        <f>VLOOKUP($A62,dlib,12,0)*(Físico!U62)</f>
        <v>0</v>
      </c>
      <c r="W62" s="1">
        <f>VLOOKUP($A62,dlib,12,0)*(Físico!V62)</f>
        <v>0</v>
      </c>
      <c r="X62" s="1">
        <f>VLOOKUP($A62,dlib,12,0)*(Físico!W62)</f>
        <v>0</v>
      </c>
      <c r="Y62" s="1">
        <f>VLOOKUP($A62,dlib,12,0)*(Físico!X62)</f>
        <v>0</v>
      </c>
      <c r="Z62" s="1">
        <f>VLOOKUP($A62,dlib,12,0)*(Físico!Y62)</f>
        <v>0</v>
      </c>
      <c r="AA62" s="1">
        <f>VLOOKUP($A62,dlib,12,0)*(Físico!Z62)</f>
        <v>0</v>
      </c>
      <c r="AB62" s="1">
        <f>VLOOKUP($A62,dlib,12,0)*(Físico!AA62)</f>
        <v>0</v>
      </c>
      <c r="AC62" s="1">
        <f>VLOOKUP($A62,dlib,12,0)*(Físico!AB62)</f>
        <v>0</v>
      </c>
      <c r="AD62" s="1">
        <f>VLOOKUP($A62,dlib,12,0)*(Físico!AC62)</f>
        <v>0</v>
      </c>
      <c r="AE62" s="1">
        <f>VLOOKUP($A62,dlib,12,0)*(Físico!AD62)</f>
        <v>0</v>
      </c>
      <c r="AF62" s="1">
        <f>VLOOKUP($A62,dlib,12,0)*(Físico!AE62)</f>
        <v>0</v>
      </c>
      <c r="AG62" s="1">
        <f>VLOOKUP($A62,dlib,12,0)*(Físico!AF62)</f>
        <v>0</v>
      </c>
      <c r="AH62" s="1">
        <f>VLOOKUP($A62,dlib,12,0)*(Físico!AG62)</f>
        <v>0</v>
      </c>
      <c r="AI62" s="1">
        <f>VLOOKUP($A62,dlib,12,0)*(Físico!AH62)</f>
        <v>0</v>
      </c>
      <c r="AJ62" s="1">
        <f>VLOOKUP($A62,dlib,12,0)*(Físico!AI62)</f>
        <v>0</v>
      </c>
      <c r="AK62" s="2">
        <f t="shared" si="1"/>
        <v>0</v>
      </c>
    </row>
    <row r="63" spans="1:37" x14ac:dyDescent="0.25">
      <c r="A63" s="3">
        <f t="shared" si="0"/>
        <v>406020078</v>
      </c>
      <c r="B63" s="1" t="s">
        <v>1355</v>
      </c>
      <c r="C63" s="1">
        <f>VLOOKUP($A63,dlib,12,0)*(Físico!B63)</f>
        <v>0</v>
      </c>
      <c r="D63" s="1">
        <f>VLOOKUP($A63,dlib,12,0)*(Físico!C63)</f>
        <v>0</v>
      </c>
      <c r="E63" s="1">
        <f>VLOOKUP($A63,dlib,12,0)*(Físico!D63)</f>
        <v>0</v>
      </c>
      <c r="F63" s="1">
        <f>VLOOKUP($A63,dlib,12,0)*(Físico!E63)</f>
        <v>0</v>
      </c>
      <c r="G63" s="1">
        <f>VLOOKUP($A63,dlib,12,0)*(Físico!F63)</f>
        <v>0</v>
      </c>
      <c r="H63" s="1">
        <f>VLOOKUP($A63,dlib,12,0)*(Físico!G63)</f>
        <v>0</v>
      </c>
      <c r="I63" s="1">
        <f>VLOOKUP($A63,dlib,12,0)*(Físico!H63)</f>
        <v>0</v>
      </c>
      <c r="J63" s="1">
        <f>VLOOKUP($A63,dlib,12,0)*(Físico!I63)</f>
        <v>0</v>
      </c>
      <c r="K63" s="1">
        <f>VLOOKUP($A63,dlib,12,0)*(Físico!J63)</f>
        <v>0</v>
      </c>
      <c r="L63" s="1">
        <f>VLOOKUP($A63,dlib,12,0)*(Físico!K63)</f>
        <v>0</v>
      </c>
      <c r="M63" s="1">
        <f>VLOOKUP($A63,dlib,12,0)*(Físico!L63)</f>
        <v>0</v>
      </c>
      <c r="N63" s="1">
        <f>VLOOKUP($A63,dlib,12,0)*(Físico!M63)</f>
        <v>0</v>
      </c>
      <c r="O63" s="1">
        <f>VLOOKUP($A63,dlib,12,0)*(Físico!N63)</f>
        <v>0</v>
      </c>
      <c r="P63" s="1">
        <f>VLOOKUP($A63,dlib,12,0)*(Físico!O63)</f>
        <v>0</v>
      </c>
      <c r="Q63" s="1">
        <f>VLOOKUP($A63,dlib,12,0)*(Físico!P63)</f>
        <v>0</v>
      </c>
      <c r="R63" s="1">
        <f>VLOOKUP($A63,dlib,12,0)*(Físico!Q63)</f>
        <v>0</v>
      </c>
      <c r="S63" s="1">
        <f>VLOOKUP($A63,dlib,12,0)*(Físico!R63)</f>
        <v>0</v>
      </c>
      <c r="T63" s="1">
        <f>VLOOKUP($A63,dlib,12,0)*(Físico!S63)</f>
        <v>0</v>
      </c>
      <c r="U63" s="1">
        <f>VLOOKUP($A63,dlib,12,0)*(Físico!T63)</f>
        <v>0</v>
      </c>
      <c r="V63" s="1">
        <f>VLOOKUP($A63,dlib,12,0)*(Físico!U63)</f>
        <v>0</v>
      </c>
      <c r="W63" s="1">
        <f>VLOOKUP($A63,dlib,12,0)*(Físico!V63)</f>
        <v>0</v>
      </c>
      <c r="X63" s="1">
        <f>VLOOKUP($A63,dlib,12,0)*(Físico!W63)</f>
        <v>0</v>
      </c>
      <c r="Y63" s="1">
        <f>VLOOKUP($A63,dlib,12,0)*(Físico!X63)</f>
        <v>0</v>
      </c>
      <c r="Z63" s="1">
        <f>VLOOKUP($A63,dlib,12,0)*(Físico!Y63)</f>
        <v>0</v>
      </c>
      <c r="AA63" s="1">
        <f>VLOOKUP($A63,dlib,12,0)*(Físico!Z63)</f>
        <v>0</v>
      </c>
      <c r="AB63" s="1">
        <f>VLOOKUP($A63,dlib,12,0)*(Físico!AA63)</f>
        <v>0</v>
      </c>
      <c r="AC63" s="1">
        <f>VLOOKUP($A63,dlib,12,0)*(Físico!AB63)</f>
        <v>0</v>
      </c>
      <c r="AD63" s="1">
        <f>VLOOKUP($A63,dlib,12,0)*(Físico!AC63)</f>
        <v>0</v>
      </c>
      <c r="AE63" s="1">
        <f>VLOOKUP($A63,dlib,12,0)*(Físico!AD63)</f>
        <v>0</v>
      </c>
      <c r="AF63" s="1">
        <f>VLOOKUP($A63,dlib,12,0)*(Físico!AE63)</f>
        <v>0</v>
      </c>
      <c r="AG63" s="1">
        <f>VLOOKUP($A63,dlib,12,0)*(Físico!AF63)</f>
        <v>0</v>
      </c>
      <c r="AH63" s="1">
        <f>VLOOKUP($A63,dlib,12,0)*(Físico!AG63)</f>
        <v>0</v>
      </c>
      <c r="AI63" s="1">
        <f>VLOOKUP($A63,dlib,12,0)*(Físico!AH63)</f>
        <v>0</v>
      </c>
      <c r="AJ63" s="1">
        <f>VLOOKUP($A63,dlib,12,0)*(Físico!AI63)</f>
        <v>0</v>
      </c>
      <c r="AK63" s="2">
        <f t="shared" si="1"/>
        <v>0</v>
      </c>
    </row>
    <row r="64" spans="1:37" x14ac:dyDescent="0.25">
      <c r="A64" s="3">
        <f t="shared" si="0"/>
        <v>406020159</v>
      </c>
      <c r="B64" s="1" t="s">
        <v>22</v>
      </c>
      <c r="C64" s="1">
        <f>VLOOKUP($A64,dlib,12,0)*(Físico!B64)</f>
        <v>0</v>
      </c>
      <c r="D64" s="1">
        <f>VLOOKUP($A64,dlib,12,0)*(Físico!C64)</f>
        <v>0</v>
      </c>
      <c r="E64" s="1">
        <f>VLOOKUP($A64,dlib,12,0)*(Físico!D64)</f>
        <v>0</v>
      </c>
      <c r="F64" s="1">
        <f>VLOOKUP($A64,dlib,12,0)*(Físico!E64)</f>
        <v>0</v>
      </c>
      <c r="G64" s="1">
        <f>VLOOKUP($A64,dlib,12,0)*(Físico!F64)</f>
        <v>0</v>
      </c>
      <c r="H64" s="1">
        <f>VLOOKUP($A64,dlib,12,0)*(Físico!G64)</f>
        <v>0</v>
      </c>
      <c r="I64" s="1">
        <f>VLOOKUP($A64,dlib,12,0)*(Físico!H64)</f>
        <v>0</v>
      </c>
      <c r="J64" s="1">
        <f>VLOOKUP($A64,dlib,12,0)*(Físico!I64)</f>
        <v>0</v>
      </c>
      <c r="K64" s="1">
        <f>VLOOKUP($A64,dlib,12,0)*(Físico!J64)</f>
        <v>0</v>
      </c>
      <c r="L64" s="1">
        <f>VLOOKUP($A64,dlib,12,0)*(Físico!K64)</f>
        <v>528.83999999999992</v>
      </c>
      <c r="M64" s="1">
        <f>VLOOKUP($A64,dlib,12,0)*(Físico!L64)</f>
        <v>0</v>
      </c>
      <c r="N64" s="1">
        <f>VLOOKUP($A64,dlib,12,0)*(Físico!M64)</f>
        <v>0</v>
      </c>
      <c r="O64" s="1">
        <f>VLOOKUP($A64,dlib,12,0)*(Físico!N64)</f>
        <v>0</v>
      </c>
      <c r="P64" s="1">
        <f>VLOOKUP($A64,dlib,12,0)*(Físico!O64)</f>
        <v>0</v>
      </c>
      <c r="Q64" s="1">
        <f>VLOOKUP($A64,dlib,12,0)*(Físico!P64)</f>
        <v>0</v>
      </c>
      <c r="R64" s="1">
        <f>VLOOKUP($A64,dlib,12,0)*(Físico!Q64)</f>
        <v>0</v>
      </c>
      <c r="S64" s="1">
        <f>VLOOKUP($A64,dlib,12,0)*(Físico!R64)</f>
        <v>0</v>
      </c>
      <c r="T64" s="1">
        <f>VLOOKUP($A64,dlib,12,0)*(Físico!S64)</f>
        <v>0</v>
      </c>
      <c r="U64" s="1">
        <f>VLOOKUP($A64,dlib,12,0)*(Físico!T64)</f>
        <v>0</v>
      </c>
      <c r="V64" s="1">
        <f>VLOOKUP($A64,dlib,12,0)*(Físico!U64)</f>
        <v>0</v>
      </c>
      <c r="W64" s="1">
        <f>VLOOKUP($A64,dlib,12,0)*(Físico!V64)</f>
        <v>0</v>
      </c>
      <c r="X64" s="1">
        <f>VLOOKUP($A64,dlib,12,0)*(Físico!W64)</f>
        <v>0</v>
      </c>
      <c r="Y64" s="1">
        <f>VLOOKUP($A64,dlib,12,0)*(Físico!X64)</f>
        <v>0</v>
      </c>
      <c r="Z64" s="1">
        <f>VLOOKUP($A64,dlib,12,0)*(Físico!Y64)</f>
        <v>0</v>
      </c>
      <c r="AA64" s="1">
        <f>VLOOKUP($A64,dlib,12,0)*(Físico!Z64)</f>
        <v>0</v>
      </c>
      <c r="AB64" s="1">
        <f>VLOOKUP($A64,dlib,12,0)*(Físico!AA64)</f>
        <v>0</v>
      </c>
      <c r="AC64" s="1">
        <f>VLOOKUP($A64,dlib,12,0)*(Físico!AB64)</f>
        <v>0</v>
      </c>
      <c r="AD64" s="1">
        <f>VLOOKUP($A64,dlib,12,0)*(Físico!AC64)</f>
        <v>0</v>
      </c>
      <c r="AE64" s="1">
        <f>VLOOKUP($A64,dlib,12,0)*(Físico!AD64)</f>
        <v>0</v>
      </c>
      <c r="AF64" s="1">
        <f>VLOOKUP($A64,dlib,12,0)*(Físico!AE64)</f>
        <v>0</v>
      </c>
      <c r="AG64" s="1">
        <f>VLOOKUP($A64,dlib,12,0)*(Físico!AF64)</f>
        <v>0</v>
      </c>
      <c r="AH64" s="1">
        <f>VLOOKUP($A64,dlib,12,0)*(Físico!AG64)</f>
        <v>0</v>
      </c>
      <c r="AI64" s="1">
        <f>VLOOKUP($A64,dlib,12,0)*(Físico!AH64)</f>
        <v>0</v>
      </c>
      <c r="AJ64" s="1">
        <f>VLOOKUP($A64,dlib,12,0)*(Físico!AI64)</f>
        <v>0</v>
      </c>
      <c r="AK64" s="2">
        <f t="shared" si="1"/>
        <v>528.83999999999992</v>
      </c>
    </row>
    <row r="65" spans="1:37" x14ac:dyDescent="0.25">
      <c r="A65" s="3">
        <f t="shared" si="0"/>
        <v>406020566</v>
      </c>
      <c r="B65" s="1" t="s">
        <v>23</v>
      </c>
      <c r="C65" s="1">
        <f>VLOOKUP($A65,dlib,12,0)*(Físico!B65)</f>
        <v>0</v>
      </c>
      <c r="D65" s="1">
        <f>VLOOKUP($A65,dlib,12,0)*(Físico!C65)</f>
        <v>0</v>
      </c>
      <c r="E65" s="1">
        <f>VLOOKUP($A65,dlib,12,0)*(Físico!D65)</f>
        <v>0</v>
      </c>
      <c r="F65" s="1">
        <f>VLOOKUP($A65,dlib,12,0)*(Físico!E65)</f>
        <v>0</v>
      </c>
      <c r="G65" s="1">
        <f>VLOOKUP($A65,dlib,12,0)*(Físico!F65)</f>
        <v>0</v>
      </c>
      <c r="H65" s="1">
        <f>VLOOKUP($A65,dlib,12,0)*(Físico!G65)</f>
        <v>0</v>
      </c>
      <c r="I65" s="1">
        <f>VLOOKUP($A65,dlib,12,0)*(Físico!H65)</f>
        <v>0</v>
      </c>
      <c r="J65" s="1">
        <f>VLOOKUP($A65,dlib,12,0)*(Físico!I65)</f>
        <v>0</v>
      </c>
      <c r="K65" s="1">
        <f>VLOOKUP($A65,dlib,12,0)*(Físico!J65)</f>
        <v>0</v>
      </c>
      <c r="L65" s="1">
        <f>VLOOKUP($A65,dlib,12,0)*(Físico!K65)</f>
        <v>0</v>
      </c>
      <c r="M65" s="1">
        <f>VLOOKUP($A65,dlib,12,0)*(Físico!L65)</f>
        <v>0</v>
      </c>
      <c r="N65" s="1">
        <f>VLOOKUP($A65,dlib,12,0)*(Físico!M65)</f>
        <v>0</v>
      </c>
      <c r="O65" s="1">
        <f>VLOOKUP($A65,dlib,12,0)*(Físico!N65)</f>
        <v>0</v>
      </c>
      <c r="P65" s="1">
        <f>VLOOKUP($A65,dlib,12,0)*(Físico!O65)</f>
        <v>0</v>
      </c>
      <c r="Q65" s="1">
        <f>VLOOKUP($A65,dlib,12,0)*(Físico!P65)</f>
        <v>0</v>
      </c>
      <c r="R65" s="1">
        <f>VLOOKUP($A65,dlib,12,0)*(Físico!Q65)</f>
        <v>0</v>
      </c>
      <c r="S65" s="1">
        <f>VLOOKUP($A65,dlib,12,0)*(Físico!R65)</f>
        <v>0</v>
      </c>
      <c r="T65" s="1">
        <f>VLOOKUP($A65,dlib,12,0)*(Físico!S65)</f>
        <v>0</v>
      </c>
      <c r="U65" s="1">
        <f>VLOOKUP($A65,dlib,12,0)*(Físico!T65)</f>
        <v>0</v>
      </c>
      <c r="V65" s="1">
        <f>VLOOKUP($A65,dlib,12,0)*(Físico!U65)</f>
        <v>0</v>
      </c>
      <c r="W65" s="1">
        <f>VLOOKUP($A65,dlib,12,0)*(Físico!V65)</f>
        <v>0</v>
      </c>
      <c r="X65" s="1">
        <f>VLOOKUP($A65,dlib,12,0)*(Físico!W65)</f>
        <v>0</v>
      </c>
      <c r="Y65" s="1">
        <f>VLOOKUP($A65,dlib,12,0)*(Físico!X65)</f>
        <v>0</v>
      </c>
      <c r="Z65" s="1">
        <f>VLOOKUP($A65,dlib,12,0)*(Físico!Y65)</f>
        <v>0</v>
      </c>
      <c r="AA65" s="1">
        <f>VLOOKUP($A65,dlib,12,0)*(Físico!Z65)</f>
        <v>0</v>
      </c>
      <c r="AB65" s="1">
        <f>VLOOKUP($A65,dlib,12,0)*(Físico!AA65)</f>
        <v>0</v>
      </c>
      <c r="AC65" s="1">
        <f>VLOOKUP($A65,dlib,12,0)*(Físico!AB65)</f>
        <v>0</v>
      </c>
      <c r="AD65" s="1">
        <f>VLOOKUP($A65,dlib,12,0)*(Físico!AC65)</f>
        <v>0</v>
      </c>
      <c r="AE65" s="1">
        <f>VLOOKUP($A65,dlib,12,0)*(Físico!AD65)</f>
        <v>0</v>
      </c>
      <c r="AF65" s="1">
        <f>VLOOKUP($A65,dlib,12,0)*(Físico!AE65)</f>
        <v>0</v>
      </c>
      <c r="AG65" s="1">
        <f>VLOOKUP($A65,dlib,12,0)*(Físico!AF65)</f>
        <v>0</v>
      </c>
      <c r="AH65" s="1">
        <f>VLOOKUP($A65,dlib,12,0)*(Físico!AG65)</f>
        <v>0</v>
      </c>
      <c r="AI65" s="1">
        <f>VLOOKUP($A65,dlib,12,0)*(Físico!AH65)</f>
        <v>0</v>
      </c>
      <c r="AJ65" s="1">
        <f>VLOOKUP($A65,dlib,12,0)*(Físico!AI65)</f>
        <v>0</v>
      </c>
      <c r="AK65" s="2">
        <f t="shared" si="1"/>
        <v>0</v>
      </c>
    </row>
    <row r="66" spans="1:37" x14ac:dyDescent="0.25">
      <c r="A66" s="3">
        <f t="shared" si="0"/>
        <v>406020574</v>
      </c>
      <c r="B66" s="1" t="s">
        <v>24</v>
      </c>
      <c r="C66" s="1">
        <f>VLOOKUP($A66,dlib,12,0)*(Físico!B66)</f>
        <v>0</v>
      </c>
      <c r="D66" s="1">
        <f>VLOOKUP($A66,dlib,12,0)*(Físico!C66)</f>
        <v>0</v>
      </c>
      <c r="E66" s="1">
        <f>VLOOKUP($A66,dlib,12,0)*(Físico!D66)</f>
        <v>0</v>
      </c>
      <c r="F66" s="1">
        <f>VLOOKUP($A66,dlib,12,0)*(Físico!E66)</f>
        <v>0</v>
      </c>
      <c r="G66" s="1">
        <f>VLOOKUP($A66,dlib,12,0)*(Físico!F66)</f>
        <v>0</v>
      </c>
      <c r="H66" s="1">
        <f>VLOOKUP($A66,dlib,12,0)*(Físico!G66)</f>
        <v>0</v>
      </c>
      <c r="I66" s="1">
        <f>VLOOKUP($A66,dlib,12,0)*(Físico!H66)</f>
        <v>0</v>
      </c>
      <c r="J66" s="1">
        <f>VLOOKUP($A66,dlib,12,0)*(Físico!I66)</f>
        <v>0</v>
      </c>
      <c r="K66" s="1">
        <f>VLOOKUP($A66,dlib,12,0)*(Físico!J66)</f>
        <v>0</v>
      </c>
      <c r="L66" s="1">
        <f>VLOOKUP($A66,dlib,12,0)*(Físico!K66)</f>
        <v>0</v>
      </c>
      <c r="M66" s="1">
        <f>VLOOKUP($A66,dlib,12,0)*(Físico!L66)</f>
        <v>0</v>
      </c>
      <c r="N66" s="1">
        <f>VLOOKUP($A66,dlib,12,0)*(Físico!M66)</f>
        <v>0</v>
      </c>
      <c r="O66" s="1">
        <f>VLOOKUP($A66,dlib,12,0)*(Físico!N66)</f>
        <v>0</v>
      </c>
      <c r="P66" s="1">
        <f>VLOOKUP($A66,dlib,12,0)*(Físico!O66)</f>
        <v>0</v>
      </c>
      <c r="Q66" s="1">
        <f>VLOOKUP($A66,dlib,12,0)*(Físico!P66)</f>
        <v>0</v>
      </c>
      <c r="R66" s="1">
        <f>VLOOKUP($A66,dlib,12,0)*(Físico!Q66)</f>
        <v>0</v>
      </c>
      <c r="S66" s="1">
        <f>VLOOKUP($A66,dlib,12,0)*(Físico!R66)</f>
        <v>0</v>
      </c>
      <c r="T66" s="1">
        <f>VLOOKUP($A66,dlib,12,0)*(Físico!S66)</f>
        <v>0</v>
      </c>
      <c r="U66" s="1">
        <f>VLOOKUP($A66,dlib,12,0)*(Físico!T66)</f>
        <v>0</v>
      </c>
      <c r="V66" s="1">
        <f>VLOOKUP($A66,dlib,12,0)*(Físico!U66)</f>
        <v>0</v>
      </c>
      <c r="W66" s="1">
        <f>VLOOKUP($A66,dlib,12,0)*(Físico!V66)</f>
        <v>0</v>
      </c>
      <c r="X66" s="1">
        <f>VLOOKUP($A66,dlib,12,0)*(Físico!W66)</f>
        <v>0</v>
      </c>
      <c r="Y66" s="1">
        <f>VLOOKUP($A66,dlib,12,0)*(Físico!X66)</f>
        <v>0</v>
      </c>
      <c r="Z66" s="1">
        <f>VLOOKUP($A66,dlib,12,0)*(Físico!Y66)</f>
        <v>0</v>
      </c>
      <c r="AA66" s="1">
        <f>VLOOKUP($A66,dlib,12,0)*(Físico!Z66)</f>
        <v>0</v>
      </c>
      <c r="AB66" s="1">
        <f>VLOOKUP($A66,dlib,12,0)*(Físico!AA66)</f>
        <v>0</v>
      </c>
      <c r="AC66" s="1">
        <f>VLOOKUP($A66,dlib,12,0)*(Físico!AB66)</f>
        <v>0</v>
      </c>
      <c r="AD66" s="1">
        <f>VLOOKUP($A66,dlib,12,0)*(Físico!AC66)</f>
        <v>0</v>
      </c>
      <c r="AE66" s="1">
        <f>VLOOKUP($A66,dlib,12,0)*(Físico!AD66)</f>
        <v>0</v>
      </c>
      <c r="AF66" s="1">
        <f>VLOOKUP($A66,dlib,12,0)*(Físico!AE66)</f>
        <v>0</v>
      </c>
      <c r="AG66" s="1">
        <f>VLOOKUP($A66,dlib,12,0)*(Físico!AF66)</f>
        <v>0</v>
      </c>
      <c r="AH66" s="1">
        <f>VLOOKUP($A66,dlib,12,0)*(Físico!AG66)</f>
        <v>0</v>
      </c>
      <c r="AI66" s="1">
        <f>VLOOKUP($A66,dlib,12,0)*(Físico!AH66)</f>
        <v>0</v>
      </c>
      <c r="AJ66" s="1">
        <f>VLOOKUP($A66,dlib,12,0)*(Físico!AI66)</f>
        <v>0</v>
      </c>
      <c r="AK66" s="2">
        <f t="shared" si="1"/>
        <v>0</v>
      </c>
    </row>
    <row r="67" spans="1:37" x14ac:dyDescent="0.25">
      <c r="A67" s="3">
        <f t="shared" ref="A67:A130" si="2">LEFT(B67,10)*1</f>
        <v>406030022</v>
      </c>
      <c r="B67" s="1" t="s">
        <v>1356</v>
      </c>
      <c r="C67" s="1">
        <f>VLOOKUP($A67,dlib,12,0)*(Físico!B67)</f>
        <v>0</v>
      </c>
      <c r="D67" s="1">
        <f>VLOOKUP($A67,dlib,12,0)*(Físico!C67)</f>
        <v>0</v>
      </c>
      <c r="E67" s="1">
        <f>VLOOKUP($A67,dlib,12,0)*(Físico!D67)</f>
        <v>0</v>
      </c>
      <c r="F67" s="1">
        <f>VLOOKUP($A67,dlib,12,0)*(Físico!E67)</f>
        <v>0</v>
      </c>
      <c r="G67" s="1">
        <f>VLOOKUP($A67,dlib,12,0)*(Físico!F67)</f>
        <v>0</v>
      </c>
      <c r="H67" s="1">
        <f>VLOOKUP($A67,dlib,12,0)*(Físico!G67)</f>
        <v>0</v>
      </c>
      <c r="I67" s="1">
        <f>VLOOKUP($A67,dlib,12,0)*(Físico!H67)</f>
        <v>0</v>
      </c>
      <c r="J67" s="1">
        <f>VLOOKUP($A67,dlib,12,0)*(Físico!I67)</f>
        <v>0</v>
      </c>
      <c r="K67" s="1">
        <f>VLOOKUP($A67,dlib,12,0)*(Físico!J67)</f>
        <v>0</v>
      </c>
      <c r="L67" s="1">
        <f>VLOOKUP($A67,dlib,12,0)*(Físico!K67)</f>
        <v>0</v>
      </c>
      <c r="M67" s="1">
        <f>VLOOKUP($A67,dlib,12,0)*(Físico!L67)</f>
        <v>0</v>
      </c>
      <c r="N67" s="1">
        <f>VLOOKUP($A67,dlib,12,0)*(Físico!M67)</f>
        <v>0</v>
      </c>
      <c r="O67" s="1">
        <f>VLOOKUP($A67,dlib,12,0)*(Físico!N67)</f>
        <v>0</v>
      </c>
      <c r="P67" s="1">
        <f>VLOOKUP($A67,dlib,12,0)*(Físico!O67)</f>
        <v>0</v>
      </c>
      <c r="Q67" s="1">
        <f>VLOOKUP($A67,dlib,12,0)*(Físico!P67)</f>
        <v>0</v>
      </c>
      <c r="R67" s="1">
        <f>VLOOKUP($A67,dlib,12,0)*(Físico!Q67)</f>
        <v>0</v>
      </c>
      <c r="S67" s="1">
        <f>VLOOKUP($A67,dlib,12,0)*(Físico!R67)</f>
        <v>0</v>
      </c>
      <c r="T67" s="1">
        <f>VLOOKUP($A67,dlib,12,0)*(Físico!S67)</f>
        <v>0</v>
      </c>
      <c r="U67" s="1">
        <f>VLOOKUP($A67,dlib,12,0)*(Físico!T67)</f>
        <v>0</v>
      </c>
      <c r="V67" s="1">
        <f>VLOOKUP($A67,dlib,12,0)*(Físico!U67)</f>
        <v>0</v>
      </c>
      <c r="W67" s="1">
        <f>VLOOKUP($A67,dlib,12,0)*(Físico!V67)</f>
        <v>0</v>
      </c>
      <c r="X67" s="1">
        <f>VLOOKUP($A67,dlib,12,0)*(Físico!W67)</f>
        <v>0</v>
      </c>
      <c r="Y67" s="1">
        <f>VLOOKUP($A67,dlib,12,0)*(Físico!X67)</f>
        <v>0</v>
      </c>
      <c r="Z67" s="1">
        <f>VLOOKUP($A67,dlib,12,0)*(Físico!Y67)</f>
        <v>0</v>
      </c>
      <c r="AA67" s="1">
        <f>VLOOKUP($A67,dlib,12,0)*(Físico!Z67)</f>
        <v>0</v>
      </c>
      <c r="AB67" s="1">
        <f>VLOOKUP($A67,dlib,12,0)*(Físico!AA67)</f>
        <v>0</v>
      </c>
      <c r="AC67" s="1">
        <f>VLOOKUP($A67,dlib,12,0)*(Físico!AB67)</f>
        <v>0</v>
      </c>
      <c r="AD67" s="1">
        <f>VLOOKUP($A67,dlib,12,0)*(Físico!AC67)</f>
        <v>0</v>
      </c>
      <c r="AE67" s="1">
        <f>VLOOKUP($A67,dlib,12,0)*(Físico!AD67)</f>
        <v>0</v>
      </c>
      <c r="AF67" s="1">
        <f>VLOOKUP($A67,dlib,12,0)*(Físico!AE67)</f>
        <v>0</v>
      </c>
      <c r="AG67" s="1">
        <f>VLOOKUP($A67,dlib,12,0)*(Físico!AF67)</f>
        <v>0</v>
      </c>
      <c r="AH67" s="1">
        <f>VLOOKUP($A67,dlib,12,0)*(Físico!AG67)</f>
        <v>0</v>
      </c>
      <c r="AI67" s="1">
        <f>VLOOKUP($A67,dlib,12,0)*(Físico!AH67)</f>
        <v>0</v>
      </c>
      <c r="AJ67" s="1">
        <f>VLOOKUP($A67,dlib,12,0)*(Físico!AI67)</f>
        <v>0</v>
      </c>
      <c r="AK67" s="2">
        <f t="shared" ref="AK67:AK130" si="3">SUM(C67:AJ67)</f>
        <v>0</v>
      </c>
    </row>
    <row r="68" spans="1:37" x14ac:dyDescent="0.25">
      <c r="A68" s="3">
        <f t="shared" si="2"/>
        <v>406030030</v>
      </c>
      <c r="B68" s="1" t="s">
        <v>25</v>
      </c>
      <c r="C68" s="1">
        <f>VLOOKUP($A68,dlib,12,0)*(Físico!B68)</f>
        <v>0</v>
      </c>
      <c r="D68" s="1">
        <f>VLOOKUP($A68,dlib,12,0)*(Físico!C68)</f>
        <v>0</v>
      </c>
      <c r="E68" s="1">
        <f>VLOOKUP($A68,dlib,12,0)*(Físico!D68)</f>
        <v>0</v>
      </c>
      <c r="F68" s="1">
        <f>VLOOKUP($A68,dlib,12,0)*(Físico!E68)</f>
        <v>0</v>
      </c>
      <c r="G68" s="1">
        <f>VLOOKUP($A68,dlib,12,0)*(Físico!F68)</f>
        <v>0</v>
      </c>
      <c r="H68" s="1">
        <f>VLOOKUP($A68,dlib,12,0)*(Físico!G68)</f>
        <v>0</v>
      </c>
      <c r="I68" s="1">
        <f>VLOOKUP($A68,dlib,12,0)*(Físico!H68)</f>
        <v>0</v>
      </c>
      <c r="J68" s="1">
        <f>VLOOKUP($A68,dlib,12,0)*(Físico!I68)</f>
        <v>0</v>
      </c>
      <c r="K68" s="1">
        <f>VLOOKUP($A68,dlib,12,0)*(Físico!J68)</f>
        <v>0</v>
      </c>
      <c r="L68" s="1">
        <f>VLOOKUP($A68,dlib,12,0)*(Físico!K68)</f>
        <v>0</v>
      </c>
      <c r="M68" s="1">
        <f>VLOOKUP($A68,dlib,12,0)*(Físico!L68)</f>
        <v>0</v>
      </c>
      <c r="N68" s="1">
        <f>VLOOKUP($A68,dlib,12,0)*(Físico!M68)</f>
        <v>0</v>
      </c>
      <c r="O68" s="1">
        <f>VLOOKUP($A68,dlib,12,0)*(Físico!N68)</f>
        <v>0</v>
      </c>
      <c r="P68" s="1">
        <f>VLOOKUP($A68,dlib,12,0)*(Físico!O68)</f>
        <v>0</v>
      </c>
      <c r="Q68" s="1">
        <f>VLOOKUP($A68,dlib,12,0)*(Físico!P68)</f>
        <v>0</v>
      </c>
      <c r="R68" s="1">
        <f>VLOOKUP($A68,dlib,12,0)*(Físico!Q68)</f>
        <v>0</v>
      </c>
      <c r="S68" s="1">
        <f>VLOOKUP($A68,dlib,12,0)*(Físico!R68)</f>
        <v>0</v>
      </c>
      <c r="T68" s="1">
        <f>VLOOKUP($A68,dlib,12,0)*(Físico!S68)</f>
        <v>0</v>
      </c>
      <c r="U68" s="1">
        <f>VLOOKUP($A68,dlib,12,0)*(Físico!T68)</f>
        <v>0</v>
      </c>
      <c r="V68" s="1">
        <f>VLOOKUP($A68,dlib,12,0)*(Físico!U68)</f>
        <v>0</v>
      </c>
      <c r="W68" s="1">
        <f>VLOOKUP($A68,dlib,12,0)*(Físico!V68)</f>
        <v>0</v>
      </c>
      <c r="X68" s="1">
        <f>VLOOKUP($A68,dlib,12,0)*(Físico!W68)</f>
        <v>0</v>
      </c>
      <c r="Y68" s="1">
        <f>VLOOKUP($A68,dlib,12,0)*(Físico!X68)</f>
        <v>0</v>
      </c>
      <c r="Z68" s="1">
        <f>VLOOKUP($A68,dlib,12,0)*(Físico!Y68)</f>
        <v>0</v>
      </c>
      <c r="AA68" s="1">
        <f>VLOOKUP($A68,dlib,12,0)*(Físico!Z68)</f>
        <v>0</v>
      </c>
      <c r="AB68" s="1">
        <f>VLOOKUP($A68,dlib,12,0)*(Físico!AA68)</f>
        <v>0</v>
      </c>
      <c r="AC68" s="1">
        <f>VLOOKUP($A68,dlib,12,0)*(Físico!AB68)</f>
        <v>0</v>
      </c>
      <c r="AD68" s="1">
        <f>VLOOKUP($A68,dlib,12,0)*(Físico!AC68)</f>
        <v>0</v>
      </c>
      <c r="AE68" s="1">
        <f>VLOOKUP($A68,dlib,12,0)*(Físico!AD68)</f>
        <v>0</v>
      </c>
      <c r="AF68" s="1">
        <f>VLOOKUP($A68,dlib,12,0)*(Físico!AE68)</f>
        <v>0</v>
      </c>
      <c r="AG68" s="1">
        <f>VLOOKUP($A68,dlib,12,0)*(Físico!AF68)</f>
        <v>0</v>
      </c>
      <c r="AH68" s="1">
        <f>VLOOKUP($A68,dlib,12,0)*(Físico!AG68)</f>
        <v>0</v>
      </c>
      <c r="AI68" s="1">
        <f>VLOOKUP($A68,dlib,12,0)*(Físico!AH68)</f>
        <v>0</v>
      </c>
      <c r="AJ68" s="1">
        <f>VLOOKUP($A68,dlib,12,0)*(Físico!AI68)</f>
        <v>0</v>
      </c>
      <c r="AK68" s="2">
        <f t="shared" si="3"/>
        <v>0</v>
      </c>
    </row>
    <row r="69" spans="1:37" x14ac:dyDescent="0.25">
      <c r="A69" s="3">
        <f t="shared" si="2"/>
        <v>406030073</v>
      </c>
      <c r="B69" s="1" t="s">
        <v>1357</v>
      </c>
      <c r="C69" s="1">
        <f>VLOOKUP($A69,dlib,12,0)*(Físico!B69)</f>
        <v>0</v>
      </c>
      <c r="D69" s="1">
        <f>VLOOKUP($A69,dlib,12,0)*(Físico!C69)</f>
        <v>0</v>
      </c>
      <c r="E69" s="1">
        <f>VLOOKUP($A69,dlib,12,0)*(Físico!D69)</f>
        <v>0</v>
      </c>
      <c r="F69" s="1">
        <f>VLOOKUP($A69,dlib,12,0)*(Físico!E69)</f>
        <v>0</v>
      </c>
      <c r="G69" s="1">
        <f>VLOOKUP($A69,dlib,12,0)*(Físico!F69)</f>
        <v>0</v>
      </c>
      <c r="H69" s="1">
        <f>VLOOKUP($A69,dlib,12,0)*(Físico!G69)</f>
        <v>0</v>
      </c>
      <c r="I69" s="1">
        <f>VLOOKUP($A69,dlib,12,0)*(Físico!H69)</f>
        <v>0</v>
      </c>
      <c r="J69" s="1">
        <f>VLOOKUP($A69,dlib,12,0)*(Físico!I69)</f>
        <v>0</v>
      </c>
      <c r="K69" s="1">
        <f>VLOOKUP($A69,dlib,12,0)*(Físico!J69)</f>
        <v>0</v>
      </c>
      <c r="L69" s="1">
        <f>VLOOKUP($A69,dlib,12,0)*(Físico!K69)</f>
        <v>0</v>
      </c>
      <c r="M69" s="1">
        <f>VLOOKUP($A69,dlib,12,0)*(Físico!L69)</f>
        <v>0</v>
      </c>
      <c r="N69" s="1">
        <f>VLOOKUP($A69,dlib,12,0)*(Físico!M69)</f>
        <v>0</v>
      </c>
      <c r="O69" s="1">
        <f>VLOOKUP($A69,dlib,12,0)*(Físico!N69)</f>
        <v>0</v>
      </c>
      <c r="P69" s="1">
        <f>VLOOKUP($A69,dlib,12,0)*(Físico!O69)</f>
        <v>0</v>
      </c>
      <c r="Q69" s="1">
        <f>VLOOKUP($A69,dlib,12,0)*(Físico!P69)</f>
        <v>0</v>
      </c>
      <c r="R69" s="1">
        <f>VLOOKUP($A69,dlib,12,0)*(Físico!Q69)</f>
        <v>0</v>
      </c>
      <c r="S69" s="1">
        <f>VLOOKUP($A69,dlib,12,0)*(Físico!R69)</f>
        <v>0</v>
      </c>
      <c r="T69" s="1">
        <f>VLOOKUP($A69,dlib,12,0)*(Físico!S69)</f>
        <v>0</v>
      </c>
      <c r="U69" s="1">
        <f>VLOOKUP($A69,dlib,12,0)*(Físico!T69)</f>
        <v>0</v>
      </c>
      <c r="V69" s="1">
        <f>VLOOKUP($A69,dlib,12,0)*(Físico!U69)</f>
        <v>0</v>
      </c>
      <c r="W69" s="1">
        <f>VLOOKUP($A69,dlib,12,0)*(Físico!V69)</f>
        <v>0</v>
      </c>
      <c r="X69" s="1">
        <f>VLOOKUP($A69,dlib,12,0)*(Físico!W69)</f>
        <v>0</v>
      </c>
      <c r="Y69" s="1">
        <f>VLOOKUP($A69,dlib,12,0)*(Físico!X69)</f>
        <v>0</v>
      </c>
      <c r="Z69" s="1">
        <f>VLOOKUP($A69,dlib,12,0)*(Físico!Y69)</f>
        <v>0</v>
      </c>
      <c r="AA69" s="1">
        <f>VLOOKUP($A69,dlib,12,0)*(Físico!Z69)</f>
        <v>0</v>
      </c>
      <c r="AB69" s="1">
        <f>VLOOKUP($A69,dlib,12,0)*(Físico!AA69)</f>
        <v>0</v>
      </c>
      <c r="AC69" s="1">
        <f>VLOOKUP($A69,dlib,12,0)*(Físico!AB69)</f>
        <v>0</v>
      </c>
      <c r="AD69" s="1">
        <f>VLOOKUP($A69,dlib,12,0)*(Físico!AC69)</f>
        <v>0</v>
      </c>
      <c r="AE69" s="1">
        <f>VLOOKUP($A69,dlib,12,0)*(Físico!AD69)</f>
        <v>0</v>
      </c>
      <c r="AF69" s="1">
        <f>VLOOKUP($A69,dlib,12,0)*(Físico!AE69)</f>
        <v>0</v>
      </c>
      <c r="AG69" s="1">
        <f>VLOOKUP($A69,dlib,12,0)*(Físico!AF69)</f>
        <v>0</v>
      </c>
      <c r="AH69" s="1">
        <f>VLOOKUP($A69,dlib,12,0)*(Físico!AG69)</f>
        <v>0</v>
      </c>
      <c r="AI69" s="1">
        <f>VLOOKUP($A69,dlib,12,0)*(Físico!AH69)</f>
        <v>0</v>
      </c>
      <c r="AJ69" s="1">
        <f>VLOOKUP($A69,dlib,12,0)*(Físico!AI69)</f>
        <v>0</v>
      </c>
      <c r="AK69" s="2">
        <f t="shared" si="3"/>
        <v>0</v>
      </c>
    </row>
    <row r="70" spans="1:37" x14ac:dyDescent="0.25">
      <c r="A70" s="3">
        <f t="shared" si="2"/>
        <v>406040052</v>
      </c>
      <c r="B70" s="1" t="s">
        <v>1358</v>
      </c>
      <c r="C70" s="1">
        <f>VLOOKUP($A70,dlib,12,0)*(Físico!B70)</f>
        <v>0</v>
      </c>
      <c r="D70" s="1">
        <f>VLOOKUP($A70,dlib,12,0)*(Físico!C70)</f>
        <v>0</v>
      </c>
      <c r="E70" s="1">
        <f>VLOOKUP($A70,dlib,12,0)*(Físico!D70)</f>
        <v>0</v>
      </c>
      <c r="F70" s="1">
        <f>VLOOKUP($A70,dlib,12,0)*(Físico!E70)</f>
        <v>0</v>
      </c>
      <c r="G70" s="1">
        <f>VLOOKUP($A70,dlib,12,0)*(Físico!F70)</f>
        <v>0</v>
      </c>
      <c r="H70" s="1">
        <f>VLOOKUP($A70,dlib,12,0)*(Físico!G70)</f>
        <v>0</v>
      </c>
      <c r="I70" s="1">
        <f>VLOOKUP($A70,dlib,12,0)*(Físico!H70)</f>
        <v>0</v>
      </c>
      <c r="J70" s="1">
        <f>VLOOKUP($A70,dlib,12,0)*(Físico!I70)</f>
        <v>0</v>
      </c>
      <c r="K70" s="1">
        <f>VLOOKUP($A70,dlib,12,0)*(Físico!J70)</f>
        <v>0</v>
      </c>
      <c r="L70" s="1">
        <f>VLOOKUP($A70,dlib,12,0)*(Físico!K70)</f>
        <v>0</v>
      </c>
      <c r="M70" s="1">
        <f>VLOOKUP($A70,dlib,12,0)*(Físico!L70)</f>
        <v>0</v>
      </c>
      <c r="N70" s="1">
        <f>VLOOKUP($A70,dlib,12,0)*(Físico!M70)</f>
        <v>0</v>
      </c>
      <c r="O70" s="1">
        <f>VLOOKUP($A70,dlib,12,0)*(Físico!N70)</f>
        <v>0</v>
      </c>
      <c r="P70" s="1">
        <f>VLOOKUP($A70,dlib,12,0)*(Físico!O70)</f>
        <v>0</v>
      </c>
      <c r="Q70" s="1">
        <f>VLOOKUP($A70,dlib,12,0)*(Físico!P70)</f>
        <v>0</v>
      </c>
      <c r="R70" s="1">
        <f>VLOOKUP($A70,dlib,12,0)*(Físico!Q70)</f>
        <v>0</v>
      </c>
      <c r="S70" s="1">
        <f>VLOOKUP($A70,dlib,12,0)*(Físico!R70)</f>
        <v>0</v>
      </c>
      <c r="T70" s="1">
        <f>VLOOKUP($A70,dlib,12,0)*(Físico!S70)</f>
        <v>0</v>
      </c>
      <c r="U70" s="1">
        <f>VLOOKUP($A70,dlib,12,0)*(Físico!T70)</f>
        <v>0</v>
      </c>
      <c r="V70" s="1">
        <f>VLOOKUP($A70,dlib,12,0)*(Físico!U70)</f>
        <v>0</v>
      </c>
      <c r="W70" s="1">
        <f>VLOOKUP($A70,dlib,12,0)*(Físico!V70)</f>
        <v>0</v>
      </c>
      <c r="X70" s="1">
        <f>VLOOKUP($A70,dlib,12,0)*(Físico!W70)</f>
        <v>0</v>
      </c>
      <c r="Y70" s="1">
        <f>VLOOKUP($A70,dlib,12,0)*(Físico!X70)</f>
        <v>0</v>
      </c>
      <c r="Z70" s="1">
        <f>VLOOKUP($A70,dlib,12,0)*(Físico!Y70)</f>
        <v>0</v>
      </c>
      <c r="AA70" s="1">
        <f>VLOOKUP($A70,dlib,12,0)*(Físico!Z70)</f>
        <v>0</v>
      </c>
      <c r="AB70" s="1">
        <f>VLOOKUP($A70,dlib,12,0)*(Físico!AA70)</f>
        <v>0</v>
      </c>
      <c r="AC70" s="1">
        <f>VLOOKUP($A70,dlib,12,0)*(Físico!AB70)</f>
        <v>0</v>
      </c>
      <c r="AD70" s="1">
        <f>VLOOKUP($A70,dlib,12,0)*(Físico!AC70)</f>
        <v>0</v>
      </c>
      <c r="AE70" s="1">
        <f>VLOOKUP($A70,dlib,12,0)*(Físico!AD70)</f>
        <v>0</v>
      </c>
      <c r="AF70" s="1">
        <f>VLOOKUP($A70,dlib,12,0)*(Físico!AE70)</f>
        <v>0</v>
      </c>
      <c r="AG70" s="1">
        <f>VLOOKUP($A70,dlib,12,0)*(Físico!AF70)</f>
        <v>0</v>
      </c>
      <c r="AH70" s="1">
        <f>VLOOKUP($A70,dlib,12,0)*(Físico!AG70)</f>
        <v>0</v>
      </c>
      <c r="AI70" s="1">
        <f>VLOOKUP($A70,dlib,12,0)*(Físico!AH70)</f>
        <v>0</v>
      </c>
      <c r="AJ70" s="1">
        <f>VLOOKUP($A70,dlib,12,0)*(Físico!AI70)</f>
        <v>0</v>
      </c>
      <c r="AK70" s="2">
        <f t="shared" si="3"/>
        <v>0</v>
      </c>
    </row>
    <row r="71" spans="1:37" x14ac:dyDescent="0.25">
      <c r="A71" s="3">
        <f t="shared" si="2"/>
        <v>406040060</v>
      </c>
      <c r="B71" s="1" t="s">
        <v>1359</v>
      </c>
      <c r="C71" s="1">
        <f>VLOOKUP($A71,dlib,12,0)*(Físico!B71)</f>
        <v>0</v>
      </c>
      <c r="D71" s="1">
        <f>VLOOKUP($A71,dlib,12,0)*(Físico!C71)</f>
        <v>0</v>
      </c>
      <c r="E71" s="1">
        <f>VLOOKUP($A71,dlib,12,0)*(Físico!D71)</f>
        <v>0</v>
      </c>
      <c r="F71" s="1">
        <f>VLOOKUP($A71,dlib,12,0)*(Físico!E71)</f>
        <v>0</v>
      </c>
      <c r="G71" s="1">
        <f>VLOOKUP($A71,dlib,12,0)*(Físico!F71)</f>
        <v>0</v>
      </c>
      <c r="H71" s="1">
        <f>VLOOKUP($A71,dlib,12,0)*(Físico!G71)</f>
        <v>0</v>
      </c>
      <c r="I71" s="1">
        <f>VLOOKUP($A71,dlib,12,0)*(Físico!H71)</f>
        <v>0</v>
      </c>
      <c r="J71" s="1">
        <f>VLOOKUP($A71,dlib,12,0)*(Físico!I71)</f>
        <v>0</v>
      </c>
      <c r="K71" s="1">
        <f>VLOOKUP($A71,dlib,12,0)*(Físico!J71)</f>
        <v>0</v>
      </c>
      <c r="L71" s="1">
        <f>VLOOKUP($A71,dlib,12,0)*(Físico!K71)</f>
        <v>0</v>
      </c>
      <c r="M71" s="1">
        <f>VLOOKUP($A71,dlib,12,0)*(Físico!L71)</f>
        <v>0</v>
      </c>
      <c r="N71" s="1">
        <f>VLOOKUP($A71,dlib,12,0)*(Físico!M71)</f>
        <v>0</v>
      </c>
      <c r="O71" s="1">
        <f>VLOOKUP($A71,dlib,12,0)*(Físico!N71)</f>
        <v>0</v>
      </c>
      <c r="P71" s="1">
        <f>VLOOKUP($A71,dlib,12,0)*(Físico!O71)</f>
        <v>0</v>
      </c>
      <c r="Q71" s="1">
        <f>VLOOKUP($A71,dlib,12,0)*(Físico!P71)</f>
        <v>0</v>
      </c>
      <c r="R71" s="1">
        <f>VLOOKUP($A71,dlib,12,0)*(Físico!Q71)</f>
        <v>0</v>
      </c>
      <c r="S71" s="1">
        <f>VLOOKUP($A71,dlib,12,0)*(Físico!R71)</f>
        <v>0</v>
      </c>
      <c r="T71" s="1">
        <f>VLOOKUP($A71,dlib,12,0)*(Físico!S71)</f>
        <v>0</v>
      </c>
      <c r="U71" s="1">
        <f>VLOOKUP($A71,dlib,12,0)*(Físico!T71)</f>
        <v>0</v>
      </c>
      <c r="V71" s="1">
        <f>VLOOKUP($A71,dlib,12,0)*(Físico!U71)</f>
        <v>0</v>
      </c>
      <c r="W71" s="1">
        <f>VLOOKUP($A71,dlib,12,0)*(Físico!V71)</f>
        <v>0</v>
      </c>
      <c r="X71" s="1">
        <f>VLOOKUP($A71,dlib,12,0)*(Físico!W71)</f>
        <v>0</v>
      </c>
      <c r="Y71" s="1">
        <f>VLOOKUP($A71,dlib,12,0)*(Físico!X71)</f>
        <v>0</v>
      </c>
      <c r="Z71" s="1">
        <f>VLOOKUP($A71,dlib,12,0)*(Físico!Y71)</f>
        <v>0</v>
      </c>
      <c r="AA71" s="1">
        <f>VLOOKUP($A71,dlib,12,0)*(Físico!Z71)</f>
        <v>0</v>
      </c>
      <c r="AB71" s="1">
        <f>VLOOKUP($A71,dlib,12,0)*(Físico!AA71)</f>
        <v>0</v>
      </c>
      <c r="AC71" s="1">
        <f>VLOOKUP($A71,dlib,12,0)*(Físico!AB71)</f>
        <v>0</v>
      </c>
      <c r="AD71" s="1">
        <f>VLOOKUP($A71,dlib,12,0)*(Físico!AC71)</f>
        <v>0</v>
      </c>
      <c r="AE71" s="1">
        <f>VLOOKUP($A71,dlib,12,0)*(Físico!AD71)</f>
        <v>0</v>
      </c>
      <c r="AF71" s="1">
        <f>VLOOKUP($A71,dlib,12,0)*(Físico!AE71)</f>
        <v>0</v>
      </c>
      <c r="AG71" s="1">
        <f>VLOOKUP($A71,dlib,12,0)*(Físico!AF71)</f>
        <v>0</v>
      </c>
      <c r="AH71" s="1">
        <f>VLOOKUP($A71,dlib,12,0)*(Físico!AG71)</f>
        <v>0</v>
      </c>
      <c r="AI71" s="1">
        <f>VLOOKUP($A71,dlib,12,0)*(Físico!AH71)</f>
        <v>0</v>
      </c>
      <c r="AJ71" s="1">
        <f>VLOOKUP($A71,dlib,12,0)*(Físico!AI71)</f>
        <v>0</v>
      </c>
      <c r="AK71" s="2">
        <f t="shared" si="3"/>
        <v>0</v>
      </c>
    </row>
    <row r="72" spans="1:37" x14ac:dyDescent="0.25">
      <c r="A72" s="3">
        <f t="shared" si="2"/>
        <v>406040095</v>
      </c>
      <c r="B72" s="1" t="s">
        <v>1360</v>
      </c>
      <c r="C72" s="1">
        <f>VLOOKUP($A72,dlib,12,0)*(Físico!B72)</f>
        <v>0</v>
      </c>
      <c r="D72" s="1">
        <f>VLOOKUP($A72,dlib,12,0)*(Físico!C72)</f>
        <v>0</v>
      </c>
      <c r="E72" s="1">
        <f>VLOOKUP($A72,dlib,12,0)*(Físico!D72)</f>
        <v>0</v>
      </c>
      <c r="F72" s="1">
        <f>VLOOKUP($A72,dlib,12,0)*(Físico!E72)</f>
        <v>0</v>
      </c>
      <c r="G72" s="1">
        <f>VLOOKUP($A72,dlib,12,0)*(Físico!F72)</f>
        <v>0</v>
      </c>
      <c r="H72" s="1">
        <f>VLOOKUP($A72,dlib,12,0)*(Físico!G72)</f>
        <v>0</v>
      </c>
      <c r="I72" s="1">
        <f>VLOOKUP($A72,dlib,12,0)*(Físico!H72)</f>
        <v>0</v>
      </c>
      <c r="J72" s="1">
        <f>VLOOKUP($A72,dlib,12,0)*(Físico!I72)</f>
        <v>0</v>
      </c>
      <c r="K72" s="1">
        <f>VLOOKUP($A72,dlib,12,0)*(Físico!J72)</f>
        <v>0</v>
      </c>
      <c r="L72" s="1">
        <f>VLOOKUP($A72,dlib,12,0)*(Físico!K72)</f>
        <v>0</v>
      </c>
      <c r="M72" s="1">
        <f>VLOOKUP($A72,dlib,12,0)*(Físico!L72)</f>
        <v>0</v>
      </c>
      <c r="N72" s="1">
        <f>VLOOKUP($A72,dlib,12,0)*(Físico!M72)</f>
        <v>0</v>
      </c>
      <c r="O72" s="1">
        <f>VLOOKUP($A72,dlib,12,0)*(Físico!N72)</f>
        <v>0</v>
      </c>
      <c r="P72" s="1">
        <f>VLOOKUP($A72,dlib,12,0)*(Físico!O72)</f>
        <v>0</v>
      </c>
      <c r="Q72" s="1">
        <f>VLOOKUP($A72,dlib,12,0)*(Físico!P72)</f>
        <v>0</v>
      </c>
      <c r="R72" s="1">
        <f>VLOOKUP($A72,dlib,12,0)*(Físico!Q72)</f>
        <v>0</v>
      </c>
      <c r="S72" s="1">
        <f>VLOOKUP($A72,dlib,12,0)*(Físico!R72)</f>
        <v>0</v>
      </c>
      <c r="T72" s="1">
        <f>VLOOKUP($A72,dlib,12,0)*(Físico!S72)</f>
        <v>0</v>
      </c>
      <c r="U72" s="1">
        <f>VLOOKUP($A72,dlib,12,0)*(Físico!T72)</f>
        <v>0</v>
      </c>
      <c r="V72" s="1">
        <f>VLOOKUP($A72,dlib,12,0)*(Físico!U72)</f>
        <v>0</v>
      </c>
      <c r="W72" s="1">
        <f>VLOOKUP($A72,dlib,12,0)*(Físico!V72)</f>
        <v>0</v>
      </c>
      <c r="X72" s="1">
        <f>VLOOKUP($A72,dlib,12,0)*(Físico!W72)</f>
        <v>0</v>
      </c>
      <c r="Y72" s="1">
        <f>VLOOKUP($A72,dlib,12,0)*(Físico!X72)</f>
        <v>0</v>
      </c>
      <c r="Z72" s="1">
        <f>VLOOKUP($A72,dlib,12,0)*(Físico!Y72)</f>
        <v>0</v>
      </c>
      <c r="AA72" s="1">
        <f>VLOOKUP($A72,dlib,12,0)*(Físico!Z72)</f>
        <v>0</v>
      </c>
      <c r="AB72" s="1">
        <f>VLOOKUP($A72,dlib,12,0)*(Físico!AA72)</f>
        <v>0</v>
      </c>
      <c r="AC72" s="1">
        <f>VLOOKUP($A72,dlib,12,0)*(Físico!AB72)</f>
        <v>0</v>
      </c>
      <c r="AD72" s="1">
        <f>VLOOKUP($A72,dlib,12,0)*(Físico!AC72)</f>
        <v>0</v>
      </c>
      <c r="AE72" s="1">
        <f>VLOOKUP($A72,dlib,12,0)*(Físico!AD72)</f>
        <v>0</v>
      </c>
      <c r="AF72" s="1">
        <f>VLOOKUP($A72,dlib,12,0)*(Físico!AE72)</f>
        <v>0</v>
      </c>
      <c r="AG72" s="1">
        <f>VLOOKUP($A72,dlib,12,0)*(Físico!AF72)</f>
        <v>0</v>
      </c>
      <c r="AH72" s="1">
        <f>VLOOKUP($A72,dlib,12,0)*(Físico!AG72)</f>
        <v>0</v>
      </c>
      <c r="AI72" s="1">
        <f>VLOOKUP($A72,dlib,12,0)*(Físico!AH72)</f>
        <v>0</v>
      </c>
      <c r="AJ72" s="1">
        <f>VLOOKUP($A72,dlib,12,0)*(Físico!AI72)</f>
        <v>0</v>
      </c>
      <c r="AK72" s="2">
        <f t="shared" si="3"/>
        <v>0</v>
      </c>
    </row>
    <row r="73" spans="1:37" x14ac:dyDescent="0.25">
      <c r="A73" s="3">
        <f t="shared" si="2"/>
        <v>406040168</v>
      </c>
      <c r="B73" s="1" t="s">
        <v>1361</v>
      </c>
      <c r="C73" s="1">
        <f>VLOOKUP($A73,dlib,12,0)*(Físico!B73)</f>
        <v>0</v>
      </c>
      <c r="D73" s="1">
        <f>VLOOKUP($A73,dlib,12,0)*(Físico!C73)</f>
        <v>0</v>
      </c>
      <c r="E73" s="1">
        <f>VLOOKUP($A73,dlib,12,0)*(Físico!D73)</f>
        <v>0</v>
      </c>
      <c r="F73" s="1">
        <f>VLOOKUP($A73,dlib,12,0)*(Físico!E73)</f>
        <v>0</v>
      </c>
      <c r="G73" s="1">
        <f>VLOOKUP($A73,dlib,12,0)*(Físico!F73)</f>
        <v>0</v>
      </c>
      <c r="H73" s="1">
        <f>VLOOKUP($A73,dlib,12,0)*(Físico!G73)</f>
        <v>0</v>
      </c>
      <c r="I73" s="1">
        <f>VLOOKUP($A73,dlib,12,0)*(Físico!H73)</f>
        <v>0</v>
      </c>
      <c r="J73" s="1">
        <f>VLOOKUP($A73,dlib,12,0)*(Físico!I73)</f>
        <v>0</v>
      </c>
      <c r="K73" s="1">
        <f>VLOOKUP($A73,dlib,12,0)*(Físico!J73)</f>
        <v>0</v>
      </c>
      <c r="L73" s="1">
        <f>VLOOKUP($A73,dlib,12,0)*(Físico!K73)</f>
        <v>0</v>
      </c>
      <c r="M73" s="1">
        <f>VLOOKUP($A73,dlib,12,0)*(Físico!L73)</f>
        <v>0</v>
      </c>
      <c r="N73" s="1">
        <f>VLOOKUP($A73,dlib,12,0)*(Físico!M73)</f>
        <v>0</v>
      </c>
      <c r="O73" s="1">
        <f>VLOOKUP($A73,dlib,12,0)*(Físico!N73)</f>
        <v>0</v>
      </c>
      <c r="P73" s="1">
        <f>VLOOKUP($A73,dlib,12,0)*(Físico!O73)</f>
        <v>0</v>
      </c>
      <c r="Q73" s="1">
        <f>VLOOKUP($A73,dlib,12,0)*(Físico!P73)</f>
        <v>0</v>
      </c>
      <c r="R73" s="1">
        <f>VLOOKUP($A73,dlib,12,0)*(Físico!Q73)</f>
        <v>0</v>
      </c>
      <c r="S73" s="1">
        <f>VLOOKUP($A73,dlib,12,0)*(Físico!R73)</f>
        <v>0</v>
      </c>
      <c r="T73" s="1">
        <f>VLOOKUP($A73,dlib,12,0)*(Físico!S73)</f>
        <v>0</v>
      </c>
      <c r="U73" s="1">
        <f>VLOOKUP($A73,dlib,12,0)*(Físico!T73)</f>
        <v>0</v>
      </c>
      <c r="V73" s="1">
        <f>VLOOKUP($A73,dlib,12,0)*(Físico!U73)</f>
        <v>0</v>
      </c>
      <c r="W73" s="1">
        <f>VLOOKUP($A73,dlib,12,0)*(Físico!V73)</f>
        <v>0</v>
      </c>
      <c r="X73" s="1">
        <f>VLOOKUP($A73,dlib,12,0)*(Físico!W73)</f>
        <v>0</v>
      </c>
      <c r="Y73" s="1">
        <f>VLOOKUP($A73,dlib,12,0)*(Físico!X73)</f>
        <v>0</v>
      </c>
      <c r="Z73" s="1">
        <f>VLOOKUP($A73,dlib,12,0)*(Físico!Y73)</f>
        <v>0</v>
      </c>
      <c r="AA73" s="1">
        <f>VLOOKUP($A73,dlib,12,0)*(Físico!Z73)</f>
        <v>0</v>
      </c>
      <c r="AB73" s="1">
        <f>VLOOKUP($A73,dlib,12,0)*(Físico!AA73)</f>
        <v>0</v>
      </c>
      <c r="AC73" s="1">
        <f>VLOOKUP($A73,dlib,12,0)*(Físico!AB73)</f>
        <v>0</v>
      </c>
      <c r="AD73" s="1">
        <f>VLOOKUP($A73,dlib,12,0)*(Físico!AC73)</f>
        <v>0</v>
      </c>
      <c r="AE73" s="1">
        <f>VLOOKUP($A73,dlib,12,0)*(Físico!AD73)</f>
        <v>0</v>
      </c>
      <c r="AF73" s="1">
        <f>VLOOKUP($A73,dlib,12,0)*(Físico!AE73)</f>
        <v>0</v>
      </c>
      <c r="AG73" s="1">
        <f>VLOOKUP($A73,dlib,12,0)*(Físico!AF73)</f>
        <v>0</v>
      </c>
      <c r="AH73" s="1">
        <f>VLOOKUP($A73,dlib,12,0)*(Físico!AG73)</f>
        <v>0</v>
      </c>
      <c r="AI73" s="1">
        <f>VLOOKUP($A73,dlib,12,0)*(Físico!AH73)</f>
        <v>0</v>
      </c>
      <c r="AJ73" s="1">
        <f>VLOOKUP($A73,dlib,12,0)*(Físico!AI73)</f>
        <v>0</v>
      </c>
      <c r="AK73" s="2">
        <f t="shared" si="3"/>
        <v>0</v>
      </c>
    </row>
    <row r="74" spans="1:37" x14ac:dyDescent="0.25">
      <c r="A74" s="3">
        <f t="shared" si="2"/>
        <v>406050015</v>
      </c>
      <c r="B74" s="1" t="s">
        <v>26</v>
      </c>
      <c r="C74" s="1">
        <f>VLOOKUP($A74,dlib,12,0)*(Físico!B74)</f>
        <v>0</v>
      </c>
      <c r="D74" s="1">
        <f>VLOOKUP($A74,dlib,12,0)*(Físico!C74)</f>
        <v>0</v>
      </c>
      <c r="E74" s="1">
        <f>VLOOKUP($A74,dlib,12,0)*(Físico!D74)</f>
        <v>0</v>
      </c>
      <c r="F74" s="1">
        <f>VLOOKUP($A74,dlib,12,0)*(Físico!E74)</f>
        <v>0</v>
      </c>
      <c r="G74" s="1">
        <f>VLOOKUP($A74,dlib,12,0)*(Físico!F74)</f>
        <v>0</v>
      </c>
      <c r="H74" s="1">
        <f>VLOOKUP($A74,dlib,12,0)*(Físico!G74)</f>
        <v>0</v>
      </c>
      <c r="I74" s="1">
        <f>VLOOKUP($A74,dlib,12,0)*(Físico!H74)</f>
        <v>0</v>
      </c>
      <c r="J74" s="1">
        <f>VLOOKUP($A74,dlib,12,0)*(Físico!I74)</f>
        <v>0</v>
      </c>
      <c r="K74" s="1">
        <f>VLOOKUP($A74,dlib,12,0)*(Físico!J74)</f>
        <v>0</v>
      </c>
      <c r="L74" s="1">
        <f>VLOOKUP($A74,dlib,12,0)*(Físico!K74)</f>
        <v>0</v>
      </c>
      <c r="M74" s="1">
        <f>VLOOKUP($A74,dlib,12,0)*(Físico!L74)</f>
        <v>0</v>
      </c>
      <c r="N74" s="1">
        <f>VLOOKUP($A74,dlib,12,0)*(Físico!M74)</f>
        <v>0</v>
      </c>
      <c r="O74" s="1">
        <f>VLOOKUP($A74,dlib,12,0)*(Físico!N74)</f>
        <v>0</v>
      </c>
      <c r="P74" s="1">
        <f>VLOOKUP($A74,dlib,12,0)*(Físico!O74)</f>
        <v>0</v>
      </c>
      <c r="Q74" s="1">
        <f>VLOOKUP($A74,dlib,12,0)*(Físico!P74)</f>
        <v>0</v>
      </c>
      <c r="R74" s="1">
        <f>VLOOKUP($A74,dlib,12,0)*(Físico!Q74)</f>
        <v>0</v>
      </c>
      <c r="S74" s="1">
        <f>VLOOKUP($A74,dlib,12,0)*(Físico!R74)</f>
        <v>0</v>
      </c>
      <c r="T74" s="1">
        <f>VLOOKUP($A74,dlib,12,0)*(Físico!S74)</f>
        <v>0</v>
      </c>
      <c r="U74" s="1">
        <f>VLOOKUP($A74,dlib,12,0)*(Físico!T74)</f>
        <v>0</v>
      </c>
      <c r="V74" s="1">
        <f>VLOOKUP($A74,dlib,12,0)*(Físico!U74)</f>
        <v>0</v>
      </c>
      <c r="W74" s="1">
        <f>VLOOKUP($A74,dlib,12,0)*(Físico!V74)</f>
        <v>0</v>
      </c>
      <c r="X74" s="1">
        <f>VLOOKUP($A74,dlib,12,0)*(Físico!W74)</f>
        <v>0</v>
      </c>
      <c r="Y74" s="1">
        <f>VLOOKUP($A74,dlib,12,0)*(Físico!X74)</f>
        <v>0</v>
      </c>
      <c r="Z74" s="1">
        <f>VLOOKUP($A74,dlib,12,0)*(Físico!Y74)</f>
        <v>0</v>
      </c>
      <c r="AA74" s="1">
        <f>VLOOKUP($A74,dlib,12,0)*(Físico!Z74)</f>
        <v>0</v>
      </c>
      <c r="AB74" s="1">
        <f>VLOOKUP($A74,dlib,12,0)*(Físico!AA74)</f>
        <v>0</v>
      </c>
      <c r="AC74" s="1">
        <f>VLOOKUP($A74,dlib,12,0)*(Físico!AB74)</f>
        <v>0</v>
      </c>
      <c r="AD74" s="1">
        <f>VLOOKUP($A74,dlib,12,0)*(Físico!AC74)</f>
        <v>0</v>
      </c>
      <c r="AE74" s="1">
        <f>VLOOKUP($A74,dlib,12,0)*(Físico!AD74)</f>
        <v>0</v>
      </c>
      <c r="AF74" s="1">
        <f>VLOOKUP($A74,dlib,12,0)*(Físico!AE74)</f>
        <v>0</v>
      </c>
      <c r="AG74" s="1">
        <f>VLOOKUP($A74,dlib,12,0)*(Físico!AF74)</f>
        <v>0</v>
      </c>
      <c r="AH74" s="1">
        <f>VLOOKUP($A74,dlib,12,0)*(Físico!AG74)</f>
        <v>0</v>
      </c>
      <c r="AI74" s="1">
        <f>VLOOKUP($A74,dlib,12,0)*(Físico!AH74)</f>
        <v>0</v>
      </c>
      <c r="AJ74" s="1">
        <f>VLOOKUP($A74,dlib,12,0)*(Físico!AI74)</f>
        <v>0</v>
      </c>
      <c r="AK74" s="2">
        <f t="shared" si="3"/>
        <v>0</v>
      </c>
    </row>
    <row r="75" spans="1:37" x14ac:dyDescent="0.25">
      <c r="A75" s="3">
        <f t="shared" si="2"/>
        <v>406050040</v>
      </c>
      <c r="B75" s="1" t="s">
        <v>1362</v>
      </c>
      <c r="C75" s="1">
        <f>VLOOKUP($A75,dlib,12,0)*(Físico!B75)</f>
        <v>0</v>
      </c>
      <c r="D75" s="1">
        <f>VLOOKUP($A75,dlib,12,0)*(Físico!C75)</f>
        <v>0</v>
      </c>
      <c r="E75" s="1">
        <f>VLOOKUP($A75,dlib,12,0)*(Físico!D75)</f>
        <v>0</v>
      </c>
      <c r="F75" s="1">
        <f>VLOOKUP($A75,dlib,12,0)*(Físico!E75)</f>
        <v>0</v>
      </c>
      <c r="G75" s="1">
        <f>VLOOKUP($A75,dlib,12,0)*(Físico!F75)</f>
        <v>0</v>
      </c>
      <c r="H75" s="1">
        <f>VLOOKUP($A75,dlib,12,0)*(Físico!G75)</f>
        <v>0</v>
      </c>
      <c r="I75" s="1">
        <f>VLOOKUP($A75,dlib,12,0)*(Físico!H75)</f>
        <v>0</v>
      </c>
      <c r="J75" s="1">
        <f>VLOOKUP($A75,dlib,12,0)*(Físico!I75)</f>
        <v>0</v>
      </c>
      <c r="K75" s="1">
        <f>VLOOKUP($A75,dlib,12,0)*(Físico!J75)</f>
        <v>0</v>
      </c>
      <c r="L75" s="1">
        <f>VLOOKUP($A75,dlib,12,0)*(Físico!K75)</f>
        <v>0</v>
      </c>
      <c r="M75" s="1">
        <f>VLOOKUP($A75,dlib,12,0)*(Físico!L75)</f>
        <v>0</v>
      </c>
      <c r="N75" s="1">
        <f>VLOOKUP($A75,dlib,12,0)*(Físico!M75)</f>
        <v>0</v>
      </c>
      <c r="O75" s="1">
        <f>VLOOKUP($A75,dlib,12,0)*(Físico!N75)</f>
        <v>0</v>
      </c>
      <c r="P75" s="1">
        <f>VLOOKUP($A75,dlib,12,0)*(Físico!O75)</f>
        <v>0</v>
      </c>
      <c r="Q75" s="1">
        <f>VLOOKUP($A75,dlib,12,0)*(Físico!P75)</f>
        <v>0</v>
      </c>
      <c r="R75" s="1">
        <f>VLOOKUP($A75,dlib,12,0)*(Físico!Q75)</f>
        <v>0</v>
      </c>
      <c r="S75" s="1">
        <f>VLOOKUP($A75,dlib,12,0)*(Físico!R75)</f>
        <v>0</v>
      </c>
      <c r="T75" s="1">
        <f>VLOOKUP($A75,dlib,12,0)*(Físico!S75)</f>
        <v>0</v>
      </c>
      <c r="U75" s="1">
        <f>VLOOKUP($A75,dlib,12,0)*(Físico!T75)</f>
        <v>0</v>
      </c>
      <c r="V75" s="1">
        <f>VLOOKUP($A75,dlib,12,0)*(Físico!U75)</f>
        <v>0</v>
      </c>
      <c r="W75" s="1">
        <f>VLOOKUP($A75,dlib,12,0)*(Físico!V75)</f>
        <v>0</v>
      </c>
      <c r="X75" s="1">
        <f>VLOOKUP($A75,dlib,12,0)*(Físico!W75)</f>
        <v>0</v>
      </c>
      <c r="Y75" s="1">
        <f>VLOOKUP($A75,dlib,12,0)*(Físico!X75)</f>
        <v>0</v>
      </c>
      <c r="Z75" s="1">
        <f>VLOOKUP($A75,dlib,12,0)*(Físico!Y75)</f>
        <v>0</v>
      </c>
      <c r="AA75" s="1">
        <f>VLOOKUP($A75,dlib,12,0)*(Físico!Z75)</f>
        <v>0</v>
      </c>
      <c r="AB75" s="1">
        <f>VLOOKUP($A75,dlib,12,0)*(Físico!AA75)</f>
        <v>0</v>
      </c>
      <c r="AC75" s="1">
        <f>VLOOKUP($A75,dlib,12,0)*(Físico!AB75)</f>
        <v>0</v>
      </c>
      <c r="AD75" s="1">
        <f>VLOOKUP($A75,dlib,12,0)*(Físico!AC75)</f>
        <v>0</v>
      </c>
      <c r="AE75" s="1">
        <f>VLOOKUP($A75,dlib,12,0)*(Físico!AD75)</f>
        <v>0</v>
      </c>
      <c r="AF75" s="1">
        <f>VLOOKUP($A75,dlib,12,0)*(Físico!AE75)</f>
        <v>0</v>
      </c>
      <c r="AG75" s="1">
        <f>VLOOKUP($A75,dlib,12,0)*(Físico!AF75)</f>
        <v>0</v>
      </c>
      <c r="AH75" s="1">
        <f>VLOOKUP($A75,dlib,12,0)*(Físico!AG75)</f>
        <v>0</v>
      </c>
      <c r="AI75" s="1">
        <f>VLOOKUP($A75,dlib,12,0)*(Físico!AH75)</f>
        <v>0</v>
      </c>
      <c r="AJ75" s="1">
        <f>VLOOKUP($A75,dlib,12,0)*(Físico!AI75)</f>
        <v>0</v>
      </c>
      <c r="AK75" s="2">
        <f t="shared" si="3"/>
        <v>0</v>
      </c>
    </row>
    <row r="76" spans="1:37" x14ac:dyDescent="0.25">
      <c r="A76" s="3">
        <f t="shared" si="2"/>
        <v>406050139</v>
      </c>
      <c r="B76" s="1" t="s">
        <v>1363</v>
      </c>
      <c r="C76" s="1">
        <f>VLOOKUP($A76,dlib,12,0)*(Físico!B76)</f>
        <v>0</v>
      </c>
      <c r="D76" s="1">
        <f>VLOOKUP($A76,dlib,12,0)*(Físico!C76)</f>
        <v>0</v>
      </c>
      <c r="E76" s="1">
        <f>VLOOKUP($A76,dlib,12,0)*(Físico!D76)</f>
        <v>0</v>
      </c>
      <c r="F76" s="1">
        <f>VLOOKUP($A76,dlib,12,0)*(Físico!E76)</f>
        <v>0</v>
      </c>
      <c r="G76" s="1">
        <f>VLOOKUP($A76,dlib,12,0)*(Físico!F76)</f>
        <v>0</v>
      </c>
      <c r="H76" s="1">
        <f>VLOOKUP($A76,dlib,12,0)*(Físico!G76)</f>
        <v>0</v>
      </c>
      <c r="I76" s="1">
        <f>VLOOKUP($A76,dlib,12,0)*(Físico!H76)</f>
        <v>0</v>
      </c>
      <c r="J76" s="1">
        <f>VLOOKUP($A76,dlib,12,0)*(Físico!I76)</f>
        <v>0</v>
      </c>
      <c r="K76" s="1">
        <f>VLOOKUP($A76,dlib,12,0)*(Físico!J76)</f>
        <v>0</v>
      </c>
      <c r="L76" s="1">
        <f>VLOOKUP($A76,dlib,12,0)*(Físico!K76)</f>
        <v>0</v>
      </c>
      <c r="M76" s="1">
        <f>VLOOKUP($A76,dlib,12,0)*(Físico!L76)</f>
        <v>0</v>
      </c>
      <c r="N76" s="1">
        <f>VLOOKUP($A76,dlib,12,0)*(Físico!M76)</f>
        <v>0</v>
      </c>
      <c r="O76" s="1">
        <f>VLOOKUP($A76,dlib,12,0)*(Físico!N76)</f>
        <v>0</v>
      </c>
      <c r="P76" s="1">
        <f>VLOOKUP($A76,dlib,12,0)*(Físico!O76)</f>
        <v>0</v>
      </c>
      <c r="Q76" s="1">
        <f>VLOOKUP($A76,dlib,12,0)*(Físico!P76)</f>
        <v>0</v>
      </c>
      <c r="R76" s="1">
        <f>VLOOKUP($A76,dlib,12,0)*(Físico!Q76)</f>
        <v>0</v>
      </c>
      <c r="S76" s="1">
        <f>VLOOKUP($A76,dlib,12,0)*(Físico!R76)</f>
        <v>0</v>
      </c>
      <c r="T76" s="1">
        <f>VLOOKUP($A76,dlib,12,0)*(Físico!S76)</f>
        <v>0</v>
      </c>
      <c r="U76" s="1">
        <f>VLOOKUP($A76,dlib,12,0)*(Físico!T76)</f>
        <v>0</v>
      </c>
      <c r="V76" s="1">
        <f>VLOOKUP($A76,dlib,12,0)*(Físico!U76)</f>
        <v>0</v>
      </c>
      <c r="W76" s="1">
        <f>VLOOKUP($A76,dlib,12,0)*(Físico!V76)</f>
        <v>0</v>
      </c>
      <c r="X76" s="1">
        <f>VLOOKUP($A76,dlib,12,0)*(Físico!W76)</f>
        <v>0</v>
      </c>
      <c r="Y76" s="1">
        <f>VLOOKUP($A76,dlib,12,0)*(Físico!X76)</f>
        <v>0</v>
      </c>
      <c r="Z76" s="1">
        <f>VLOOKUP($A76,dlib,12,0)*(Físico!Y76)</f>
        <v>0</v>
      </c>
      <c r="AA76" s="1">
        <f>VLOOKUP($A76,dlib,12,0)*(Físico!Z76)</f>
        <v>0</v>
      </c>
      <c r="AB76" s="1">
        <f>VLOOKUP($A76,dlib,12,0)*(Físico!AA76)</f>
        <v>0</v>
      </c>
      <c r="AC76" s="1">
        <f>VLOOKUP($A76,dlib,12,0)*(Físico!AB76)</f>
        <v>0</v>
      </c>
      <c r="AD76" s="1">
        <f>VLOOKUP($A76,dlib,12,0)*(Físico!AC76)</f>
        <v>0</v>
      </c>
      <c r="AE76" s="1">
        <f>VLOOKUP($A76,dlib,12,0)*(Físico!AD76)</f>
        <v>0</v>
      </c>
      <c r="AF76" s="1">
        <f>VLOOKUP($A76,dlib,12,0)*(Físico!AE76)</f>
        <v>0</v>
      </c>
      <c r="AG76" s="1">
        <f>VLOOKUP($A76,dlib,12,0)*(Físico!AF76)</f>
        <v>0</v>
      </c>
      <c r="AH76" s="1">
        <f>VLOOKUP($A76,dlib,12,0)*(Físico!AG76)</f>
        <v>0</v>
      </c>
      <c r="AI76" s="1">
        <f>VLOOKUP($A76,dlib,12,0)*(Físico!AH76)</f>
        <v>0</v>
      </c>
      <c r="AJ76" s="1">
        <f>VLOOKUP($A76,dlib,12,0)*(Físico!AI76)</f>
        <v>0</v>
      </c>
      <c r="AK76" s="2">
        <f t="shared" si="3"/>
        <v>0</v>
      </c>
    </row>
    <row r="77" spans="1:37" x14ac:dyDescent="0.25">
      <c r="A77" s="3">
        <f t="shared" si="2"/>
        <v>407010173</v>
      </c>
      <c r="B77" s="1" t="s">
        <v>27</v>
      </c>
      <c r="C77" s="1">
        <f>VLOOKUP($A77,dlib,12,0)*(Físico!B77)</f>
        <v>0</v>
      </c>
      <c r="D77" s="1">
        <f>VLOOKUP($A77,dlib,12,0)*(Físico!C77)</f>
        <v>0</v>
      </c>
      <c r="E77" s="1">
        <f>VLOOKUP($A77,dlib,12,0)*(Físico!D77)</f>
        <v>0</v>
      </c>
      <c r="F77" s="1">
        <f>VLOOKUP($A77,dlib,12,0)*(Físico!E77)</f>
        <v>0</v>
      </c>
      <c r="G77" s="1">
        <f>VLOOKUP($A77,dlib,12,0)*(Físico!F77)</f>
        <v>0</v>
      </c>
      <c r="H77" s="1">
        <f>VLOOKUP($A77,dlib,12,0)*(Físico!G77)</f>
        <v>0</v>
      </c>
      <c r="I77" s="1">
        <f>VLOOKUP($A77,dlib,12,0)*(Físico!H77)</f>
        <v>0</v>
      </c>
      <c r="J77" s="1">
        <f>VLOOKUP($A77,dlib,12,0)*(Físico!I77)</f>
        <v>0</v>
      </c>
      <c r="K77" s="1">
        <f>VLOOKUP($A77,dlib,12,0)*(Físico!J77)</f>
        <v>0</v>
      </c>
      <c r="L77" s="1">
        <f>VLOOKUP($A77,dlib,12,0)*(Físico!K77)</f>
        <v>0</v>
      </c>
      <c r="M77" s="1">
        <f>VLOOKUP($A77,dlib,12,0)*(Físico!L77)</f>
        <v>0</v>
      </c>
      <c r="N77" s="1">
        <f>VLOOKUP($A77,dlib,12,0)*(Físico!M77)</f>
        <v>0</v>
      </c>
      <c r="O77" s="1">
        <f>VLOOKUP($A77,dlib,12,0)*(Físico!N77)</f>
        <v>0</v>
      </c>
      <c r="P77" s="1">
        <f>VLOOKUP($A77,dlib,12,0)*(Físico!O77)</f>
        <v>0</v>
      </c>
      <c r="Q77" s="1">
        <f>VLOOKUP($A77,dlib,12,0)*(Físico!P77)</f>
        <v>0</v>
      </c>
      <c r="R77" s="1">
        <f>VLOOKUP($A77,dlib,12,0)*(Físico!Q77)</f>
        <v>0</v>
      </c>
      <c r="S77" s="1">
        <f>VLOOKUP($A77,dlib,12,0)*(Físico!R77)</f>
        <v>0</v>
      </c>
      <c r="T77" s="1">
        <f>VLOOKUP($A77,dlib,12,0)*(Físico!S77)</f>
        <v>0</v>
      </c>
      <c r="U77" s="1">
        <f>VLOOKUP($A77,dlib,12,0)*(Físico!T77)</f>
        <v>0</v>
      </c>
      <c r="V77" s="1">
        <f>VLOOKUP($A77,dlib,12,0)*(Físico!U77)</f>
        <v>0</v>
      </c>
      <c r="W77" s="1">
        <f>VLOOKUP($A77,dlib,12,0)*(Físico!V77)</f>
        <v>0</v>
      </c>
      <c r="X77" s="1">
        <f>VLOOKUP($A77,dlib,12,0)*(Físico!W77)</f>
        <v>0</v>
      </c>
      <c r="Y77" s="1">
        <f>VLOOKUP($A77,dlib,12,0)*(Físico!X77)</f>
        <v>0</v>
      </c>
      <c r="Z77" s="1">
        <f>VLOOKUP($A77,dlib,12,0)*(Físico!Y77)</f>
        <v>0</v>
      </c>
      <c r="AA77" s="1">
        <f>VLOOKUP($A77,dlib,12,0)*(Físico!Z77)</f>
        <v>0</v>
      </c>
      <c r="AB77" s="1">
        <f>VLOOKUP($A77,dlib,12,0)*(Físico!AA77)</f>
        <v>0</v>
      </c>
      <c r="AC77" s="1">
        <f>VLOOKUP($A77,dlib,12,0)*(Físico!AB77)</f>
        <v>0</v>
      </c>
      <c r="AD77" s="1">
        <f>VLOOKUP($A77,dlib,12,0)*(Físico!AC77)</f>
        <v>0</v>
      </c>
      <c r="AE77" s="1">
        <f>VLOOKUP($A77,dlib,12,0)*(Físico!AD77)</f>
        <v>0</v>
      </c>
      <c r="AF77" s="1">
        <f>VLOOKUP($A77,dlib,12,0)*(Físico!AE77)</f>
        <v>0</v>
      </c>
      <c r="AG77" s="1">
        <f>VLOOKUP($A77,dlib,12,0)*(Físico!AF77)</f>
        <v>0</v>
      </c>
      <c r="AH77" s="1">
        <f>VLOOKUP($A77,dlib,12,0)*(Físico!AG77)</f>
        <v>0</v>
      </c>
      <c r="AI77" s="1">
        <f>VLOOKUP($A77,dlib,12,0)*(Físico!AH77)</f>
        <v>0</v>
      </c>
      <c r="AJ77" s="1">
        <f>VLOOKUP($A77,dlib,12,0)*(Físico!AI77)</f>
        <v>0</v>
      </c>
      <c r="AK77" s="2">
        <f t="shared" si="3"/>
        <v>0</v>
      </c>
    </row>
    <row r="78" spans="1:37" x14ac:dyDescent="0.25">
      <c r="A78" s="3">
        <f t="shared" si="2"/>
        <v>407010297</v>
      </c>
      <c r="B78" s="1" t="s">
        <v>28</v>
      </c>
      <c r="C78" s="1">
        <f>VLOOKUP($A78,dlib,12,0)*(Físico!B78)</f>
        <v>0</v>
      </c>
      <c r="D78" s="1">
        <f>VLOOKUP($A78,dlib,12,0)*(Físico!C78)</f>
        <v>0</v>
      </c>
      <c r="E78" s="1">
        <f>VLOOKUP($A78,dlib,12,0)*(Físico!D78)</f>
        <v>0</v>
      </c>
      <c r="F78" s="1">
        <f>VLOOKUP($A78,dlib,12,0)*(Físico!E78)</f>
        <v>0</v>
      </c>
      <c r="G78" s="1">
        <f>VLOOKUP($A78,dlib,12,0)*(Físico!F78)</f>
        <v>0</v>
      </c>
      <c r="H78" s="1">
        <f>VLOOKUP($A78,dlib,12,0)*(Físico!G78)</f>
        <v>0</v>
      </c>
      <c r="I78" s="1">
        <f>VLOOKUP($A78,dlib,12,0)*(Físico!H78)</f>
        <v>0</v>
      </c>
      <c r="J78" s="1">
        <f>VLOOKUP($A78,dlib,12,0)*(Físico!I78)</f>
        <v>0</v>
      </c>
      <c r="K78" s="1">
        <f>VLOOKUP($A78,dlib,12,0)*(Físico!J78)</f>
        <v>0</v>
      </c>
      <c r="L78" s="1">
        <f>VLOOKUP($A78,dlib,12,0)*(Físico!K78)</f>
        <v>0</v>
      </c>
      <c r="M78" s="1">
        <f>VLOOKUP($A78,dlib,12,0)*(Físico!L78)</f>
        <v>0</v>
      </c>
      <c r="N78" s="1">
        <f>VLOOKUP($A78,dlib,12,0)*(Físico!M78)</f>
        <v>0</v>
      </c>
      <c r="O78" s="1">
        <f>VLOOKUP($A78,dlib,12,0)*(Físico!N78)</f>
        <v>0</v>
      </c>
      <c r="P78" s="1">
        <f>VLOOKUP($A78,dlib,12,0)*(Físico!O78)</f>
        <v>0</v>
      </c>
      <c r="Q78" s="1">
        <f>VLOOKUP($A78,dlib,12,0)*(Físico!P78)</f>
        <v>0</v>
      </c>
      <c r="R78" s="1">
        <f>VLOOKUP($A78,dlib,12,0)*(Físico!Q78)</f>
        <v>0</v>
      </c>
      <c r="S78" s="1">
        <f>VLOOKUP($A78,dlib,12,0)*(Físico!R78)</f>
        <v>0</v>
      </c>
      <c r="T78" s="1">
        <f>VLOOKUP($A78,dlib,12,0)*(Físico!S78)</f>
        <v>0</v>
      </c>
      <c r="U78" s="1">
        <f>VLOOKUP($A78,dlib,12,0)*(Físico!T78)</f>
        <v>0</v>
      </c>
      <c r="V78" s="1">
        <f>VLOOKUP($A78,dlib,12,0)*(Físico!U78)</f>
        <v>0</v>
      </c>
      <c r="W78" s="1">
        <f>VLOOKUP($A78,dlib,12,0)*(Físico!V78)</f>
        <v>0</v>
      </c>
      <c r="X78" s="1">
        <f>VLOOKUP($A78,dlib,12,0)*(Físico!W78)</f>
        <v>0</v>
      </c>
      <c r="Y78" s="1">
        <f>VLOOKUP($A78,dlib,12,0)*(Físico!X78)</f>
        <v>0</v>
      </c>
      <c r="Z78" s="1">
        <f>VLOOKUP($A78,dlib,12,0)*(Físico!Y78)</f>
        <v>0</v>
      </c>
      <c r="AA78" s="1">
        <f>VLOOKUP($A78,dlib,12,0)*(Físico!Z78)</f>
        <v>0</v>
      </c>
      <c r="AB78" s="1">
        <f>VLOOKUP($A78,dlib,12,0)*(Físico!AA78)</f>
        <v>0</v>
      </c>
      <c r="AC78" s="1">
        <f>VLOOKUP($A78,dlib,12,0)*(Físico!AB78)</f>
        <v>0</v>
      </c>
      <c r="AD78" s="1">
        <f>VLOOKUP($A78,dlib,12,0)*(Físico!AC78)</f>
        <v>0</v>
      </c>
      <c r="AE78" s="1">
        <f>VLOOKUP($A78,dlib,12,0)*(Físico!AD78)</f>
        <v>0</v>
      </c>
      <c r="AF78" s="1">
        <f>VLOOKUP($A78,dlib,12,0)*(Físico!AE78)</f>
        <v>0</v>
      </c>
      <c r="AG78" s="1">
        <f>VLOOKUP($A78,dlib,12,0)*(Físico!AF78)</f>
        <v>0</v>
      </c>
      <c r="AH78" s="1">
        <f>VLOOKUP($A78,dlib,12,0)*(Físico!AG78)</f>
        <v>0</v>
      </c>
      <c r="AI78" s="1">
        <f>VLOOKUP($A78,dlib,12,0)*(Físico!AH78)</f>
        <v>0</v>
      </c>
      <c r="AJ78" s="1">
        <f>VLOOKUP($A78,dlib,12,0)*(Físico!AI78)</f>
        <v>0</v>
      </c>
      <c r="AK78" s="2">
        <f t="shared" si="3"/>
        <v>0</v>
      </c>
    </row>
    <row r="79" spans="1:37" x14ac:dyDescent="0.25">
      <c r="A79" s="3">
        <f t="shared" si="2"/>
        <v>407020063</v>
      </c>
      <c r="B79" s="1" t="s">
        <v>29</v>
      </c>
      <c r="C79" s="1">
        <f>VLOOKUP($A79,dlib,12,0)*(Físico!B79)</f>
        <v>0</v>
      </c>
      <c r="D79" s="1">
        <f>VLOOKUP($A79,dlib,12,0)*(Físico!C79)</f>
        <v>0</v>
      </c>
      <c r="E79" s="1">
        <f>VLOOKUP($A79,dlib,12,0)*(Físico!D79)</f>
        <v>0</v>
      </c>
      <c r="F79" s="1">
        <f>VLOOKUP($A79,dlib,12,0)*(Físico!E79)</f>
        <v>0</v>
      </c>
      <c r="G79" s="1">
        <f>VLOOKUP($A79,dlib,12,0)*(Físico!F79)</f>
        <v>0</v>
      </c>
      <c r="H79" s="1">
        <f>VLOOKUP($A79,dlib,12,0)*(Físico!G79)</f>
        <v>0</v>
      </c>
      <c r="I79" s="1">
        <f>VLOOKUP($A79,dlib,12,0)*(Físico!H79)</f>
        <v>0</v>
      </c>
      <c r="J79" s="1">
        <f>VLOOKUP($A79,dlib,12,0)*(Físico!I79)</f>
        <v>0</v>
      </c>
      <c r="K79" s="1">
        <f>VLOOKUP($A79,dlib,12,0)*(Físico!J79)</f>
        <v>0</v>
      </c>
      <c r="L79" s="1">
        <f>VLOOKUP($A79,dlib,12,0)*(Físico!K79)</f>
        <v>0</v>
      </c>
      <c r="M79" s="1">
        <f>VLOOKUP($A79,dlib,12,0)*(Físico!L79)</f>
        <v>0</v>
      </c>
      <c r="N79" s="1">
        <f>VLOOKUP($A79,dlib,12,0)*(Físico!M79)</f>
        <v>0</v>
      </c>
      <c r="O79" s="1">
        <f>VLOOKUP($A79,dlib,12,0)*(Físico!N79)</f>
        <v>0</v>
      </c>
      <c r="P79" s="1">
        <f>VLOOKUP($A79,dlib,12,0)*(Físico!O79)</f>
        <v>0</v>
      </c>
      <c r="Q79" s="1">
        <f>VLOOKUP($A79,dlib,12,0)*(Físico!P79)</f>
        <v>0</v>
      </c>
      <c r="R79" s="1">
        <f>VLOOKUP($A79,dlib,12,0)*(Físico!Q79)</f>
        <v>0</v>
      </c>
      <c r="S79" s="1">
        <f>VLOOKUP($A79,dlib,12,0)*(Físico!R79)</f>
        <v>0</v>
      </c>
      <c r="T79" s="1">
        <f>VLOOKUP($A79,dlib,12,0)*(Físico!S79)</f>
        <v>0</v>
      </c>
      <c r="U79" s="1">
        <f>VLOOKUP($A79,dlib,12,0)*(Físico!T79)</f>
        <v>0</v>
      </c>
      <c r="V79" s="1">
        <f>VLOOKUP($A79,dlib,12,0)*(Físico!U79)</f>
        <v>0</v>
      </c>
      <c r="W79" s="1">
        <f>VLOOKUP($A79,dlib,12,0)*(Físico!V79)</f>
        <v>0</v>
      </c>
      <c r="X79" s="1">
        <f>VLOOKUP($A79,dlib,12,0)*(Físico!W79)</f>
        <v>0</v>
      </c>
      <c r="Y79" s="1">
        <f>VLOOKUP($A79,dlib,12,0)*(Físico!X79)</f>
        <v>0</v>
      </c>
      <c r="Z79" s="1">
        <f>VLOOKUP($A79,dlib,12,0)*(Físico!Y79)</f>
        <v>0</v>
      </c>
      <c r="AA79" s="1">
        <f>VLOOKUP($A79,dlib,12,0)*(Físico!Z79)</f>
        <v>0</v>
      </c>
      <c r="AB79" s="1">
        <f>VLOOKUP($A79,dlib,12,0)*(Físico!AA79)</f>
        <v>0</v>
      </c>
      <c r="AC79" s="1">
        <f>VLOOKUP($A79,dlib,12,0)*(Físico!AB79)</f>
        <v>0</v>
      </c>
      <c r="AD79" s="1">
        <f>VLOOKUP($A79,dlib,12,0)*(Físico!AC79)</f>
        <v>0</v>
      </c>
      <c r="AE79" s="1">
        <f>VLOOKUP($A79,dlib,12,0)*(Físico!AD79)</f>
        <v>0</v>
      </c>
      <c r="AF79" s="1">
        <f>VLOOKUP($A79,dlib,12,0)*(Físico!AE79)</f>
        <v>0</v>
      </c>
      <c r="AG79" s="1">
        <f>VLOOKUP($A79,dlib,12,0)*(Físico!AF79)</f>
        <v>0</v>
      </c>
      <c r="AH79" s="1">
        <f>VLOOKUP($A79,dlib,12,0)*(Físico!AG79)</f>
        <v>0</v>
      </c>
      <c r="AI79" s="1">
        <f>VLOOKUP($A79,dlib,12,0)*(Físico!AH79)</f>
        <v>0</v>
      </c>
      <c r="AJ79" s="1">
        <f>VLOOKUP($A79,dlib,12,0)*(Físico!AI79)</f>
        <v>0</v>
      </c>
      <c r="AK79" s="2">
        <f t="shared" si="3"/>
        <v>0</v>
      </c>
    </row>
    <row r="80" spans="1:37" x14ac:dyDescent="0.25">
      <c r="A80" s="3">
        <f t="shared" si="2"/>
        <v>407020217</v>
      </c>
      <c r="B80" s="1" t="s">
        <v>1364</v>
      </c>
      <c r="C80" s="1">
        <f>VLOOKUP($A80,dlib,12,0)*(Físico!B80)</f>
        <v>0</v>
      </c>
      <c r="D80" s="1">
        <f>VLOOKUP($A80,dlib,12,0)*(Físico!C80)</f>
        <v>0</v>
      </c>
      <c r="E80" s="1">
        <f>VLOOKUP($A80,dlib,12,0)*(Físico!D80)</f>
        <v>0</v>
      </c>
      <c r="F80" s="1">
        <f>VLOOKUP($A80,dlib,12,0)*(Físico!E80)</f>
        <v>0</v>
      </c>
      <c r="G80" s="1">
        <f>VLOOKUP($A80,dlib,12,0)*(Físico!F80)</f>
        <v>0</v>
      </c>
      <c r="H80" s="1">
        <f>VLOOKUP($A80,dlib,12,0)*(Físico!G80)</f>
        <v>0</v>
      </c>
      <c r="I80" s="1">
        <f>VLOOKUP($A80,dlib,12,0)*(Físico!H80)</f>
        <v>0</v>
      </c>
      <c r="J80" s="1">
        <f>VLOOKUP($A80,dlib,12,0)*(Físico!I80)</f>
        <v>0</v>
      </c>
      <c r="K80" s="1">
        <f>VLOOKUP($A80,dlib,12,0)*(Físico!J80)</f>
        <v>0</v>
      </c>
      <c r="L80" s="1">
        <f>VLOOKUP($A80,dlib,12,0)*(Físico!K80)</f>
        <v>0</v>
      </c>
      <c r="M80" s="1">
        <f>VLOOKUP($A80,dlib,12,0)*(Físico!L80)</f>
        <v>0</v>
      </c>
      <c r="N80" s="1">
        <f>VLOOKUP($A80,dlib,12,0)*(Físico!M80)</f>
        <v>0</v>
      </c>
      <c r="O80" s="1">
        <f>VLOOKUP($A80,dlib,12,0)*(Físico!N80)</f>
        <v>0</v>
      </c>
      <c r="P80" s="1">
        <f>VLOOKUP($A80,dlib,12,0)*(Físico!O80)</f>
        <v>0</v>
      </c>
      <c r="Q80" s="1">
        <f>VLOOKUP($A80,dlib,12,0)*(Físico!P80)</f>
        <v>0</v>
      </c>
      <c r="R80" s="1">
        <f>VLOOKUP($A80,dlib,12,0)*(Físico!Q80)</f>
        <v>0</v>
      </c>
      <c r="S80" s="1">
        <f>VLOOKUP($A80,dlib,12,0)*(Físico!R80)</f>
        <v>0</v>
      </c>
      <c r="T80" s="1">
        <f>VLOOKUP($A80,dlib,12,0)*(Físico!S80)</f>
        <v>0</v>
      </c>
      <c r="U80" s="1">
        <f>VLOOKUP($A80,dlib,12,0)*(Físico!T80)</f>
        <v>0</v>
      </c>
      <c r="V80" s="1">
        <f>VLOOKUP($A80,dlib,12,0)*(Físico!U80)</f>
        <v>0</v>
      </c>
      <c r="W80" s="1">
        <f>VLOOKUP($A80,dlib,12,0)*(Físico!V80)</f>
        <v>0</v>
      </c>
      <c r="X80" s="1">
        <f>VLOOKUP($A80,dlib,12,0)*(Físico!W80)</f>
        <v>0</v>
      </c>
      <c r="Y80" s="1">
        <f>VLOOKUP($A80,dlib,12,0)*(Físico!X80)</f>
        <v>0</v>
      </c>
      <c r="Z80" s="1">
        <f>VLOOKUP($A80,dlib,12,0)*(Físico!Y80)</f>
        <v>0</v>
      </c>
      <c r="AA80" s="1">
        <f>VLOOKUP($A80,dlib,12,0)*(Físico!Z80)</f>
        <v>0</v>
      </c>
      <c r="AB80" s="1">
        <f>VLOOKUP($A80,dlib,12,0)*(Físico!AA80)</f>
        <v>0</v>
      </c>
      <c r="AC80" s="1">
        <f>VLOOKUP($A80,dlib,12,0)*(Físico!AB80)</f>
        <v>0</v>
      </c>
      <c r="AD80" s="1">
        <f>VLOOKUP($A80,dlib,12,0)*(Físico!AC80)</f>
        <v>0</v>
      </c>
      <c r="AE80" s="1">
        <f>VLOOKUP($A80,dlib,12,0)*(Físico!AD80)</f>
        <v>0</v>
      </c>
      <c r="AF80" s="1">
        <f>VLOOKUP($A80,dlib,12,0)*(Físico!AE80)</f>
        <v>0</v>
      </c>
      <c r="AG80" s="1">
        <f>VLOOKUP($A80,dlib,12,0)*(Físico!AF80)</f>
        <v>0</v>
      </c>
      <c r="AH80" s="1">
        <f>VLOOKUP($A80,dlib,12,0)*(Físico!AG80)</f>
        <v>0</v>
      </c>
      <c r="AI80" s="1">
        <f>VLOOKUP($A80,dlib,12,0)*(Físico!AH80)</f>
        <v>0</v>
      </c>
      <c r="AJ80" s="1">
        <f>VLOOKUP($A80,dlib,12,0)*(Físico!AI80)</f>
        <v>0</v>
      </c>
      <c r="AK80" s="2">
        <f t="shared" si="3"/>
        <v>0</v>
      </c>
    </row>
    <row r="81" spans="1:37" x14ac:dyDescent="0.25">
      <c r="A81" s="3">
        <f t="shared" si="2"/>
        <v>407020225</v>
      </c>
      <c r="B81" s="1" t="s">
        <v>30</v>
      </c>
      <c r="C81" s="1">
        <f>VLOOKUP($A81,dlib,12,0)*(Físico!B81)</f>
        <v>0</v>
      </c>
      <c r="D81" s="1">
        <f>VLOOKUP($A81,dlib,12,0)*(Físico!C81)</f>
        <v>0</v>
      </c>
      <c r="E81" s="1">
        <f>VLOOKUP($A81,dlib,12,0)*(Físico!D81)</f>
        <v>0</v>
      </c>
      <c r="F81" s="1">
        <f>VLOOKUP($A81,dlib,12,0)*(Físico!E81)</f>
        <v>0</v>
      </c>
      <c r="G81" s="1">
        <f>VLOOKUP($A81,dlib,12,0)*(Físico!F81)</f>
        <v>0</v>
      </c>
      <c r="H81" s="1">
        <f>VLOOKUP($A81,dlib,12,0)*(Físico!G81)</f>
        <v>0</v>
      </c>
      <c r="I81" s="1">
        <f>VLOOKUP($A81,dlib,12,0)*(Físico!H81)</f>
        <v>0</v>
      </c>
      <c r="J81" s="1">
        <f>VLOOKUP($A81,dlib,12,0)*(Físico!I81)</f>
        <v>0</v>
      </c>
      <c r="K81" s="1">
        <f>VLOOKUP($A81,dlib,12,0)*(Físico!J81)</f>
        <v>0</v>
      </c>
      <c r="L81" s="1">
        <f>VLOOKUP($A81,dlib,12,0)*(Físico!K81)</f>
        <v>0</v>
      </c>
      <c r="M81" s="1">
        <f>VLOOKUP($A81,dlib,12,0)*(Físico!L81)</f>
        <v>0</v>
      </c>
      <c r="N81" s="1">
        <f>VLOOKUP($A81,dlib,12,0)*(Físico!M81)</f>
        <v>0</v>
      </c>
      <c r="O81" s="1">
        <f>VLOOKUP($A81,dlib,12,0)*(Físico!N81)</f>
        <v>0</v>
      </c>
      <c r="P81" s="1">
        <f>VLOOKUP($A81,dlib,12,0)*(Físico!O81)</f>
        <v>0</v>
      </c>
      <c r="Q81" s="1">
        <f>VLOOKUP($A81,dlib,12,0)*(Físico!P81)</f>
        <v>0</v>
      </c>
      <c r="R81" s="1">
        <f>VLOOKUP($A81,dlib,12,0)*(Físico!Q81)</f>
        <v>0</v>
      </c>
      <c r="S81" s="1">
        <f>VLOOKUP($A81,dlib,12,0)*(Físico!R81)</f>
        <v>0</v>
      </c>
      <c r="T81" s="1">
        <f>VLOOKUP($A81,dlib,12,0)*(Físico!S81)</f>
        <v>0</v>
      </c>
      <c r="U81" s="1">
        <f>VLOOKUP($A81,dlib,12,0)*(Físico!T81)</f>
        <v>0</v>
      </c>
      <c r="V81" s="1">
        <f>VLOOKUP($A81,dlib,12,0)*(Físico!U81)</f>
        <v>0</v>
      </c>
      <c r="W81" s="1">
        <f>VLOOKUP($A81,dlib,12,0)*(Físico!V81)</f>
        <v>0</v>
      </c>
      <c r="X81" s="1">
        <f>VLOOKUP($A81,dlib,12,0)*(Físico!W81)</f>
        <v>0</v>
      </c>
      <c r="Y81" s="1">
        <f>VLOOKUP($A81,dlib,12,0)*(Físico!X81)</f>
        <v>0</v>
      </c>
      <c r="Z81" s="1">
        <f>VLOOKUP($A81,dlib,12,0)*(Físico!Y81)</f>
        <v>0</v>
      </c>
      <c r="AA81" s="1">
        <f>VLOOKUP($A81,dlib,12,0)*(Físico!Z81)</f>
        <v>0</v>
      </c>
      <c r="AB81" s="1">
        <f>VLOOKUP($A81,dlib,12,0)*(Físico!AA81)</f>
        <v>0</v>
      </c>
      <c r="AC81" s="1">
        <f>VLOOKUP($A81,dlib,12,0)*(Físico!AB81)</f>
        <v>0</v>
      </c>
      <c r="AD81" s="1">
        <f>VLOOKUP($A81,dlib,12,0)*(Físico!AC81)</f>
        <v>0</v>
      </c>
      <c r="AE81" s="1">
        <f>VLOOKUP($A81,dlib,12,0)*(Físico!AD81)</f>
        <v>0</v>
      </c>
      <c r="AF81" s="1">
        <f>VLOOKUP($A81,dlib,12,0)*(Físico!AE81)</f>
        <v>0</v>
      </c>
      <c r="AG81" s="1">
        <f>VLOOKUP($A81,dlib,12,0)*(Físico!AF81)</f>
        <v>0</v>
      </c>
      <c r="AH81" s="1">
        <f>VLOOKUP($A81,dlib,12,0)*(Físico!AG81)</f>
        <v>0</v>
      </c>
      <c r="AI81" s="1">
        <f>VLOOKUP($A81,dlib,12,0)*(Físico!AH81)</f>
        <v>0</v>
      </c>
      <c r="AJ81" s="1">
        <f>VLOOKUP($A81,dlib,12,0)*(Físico!AI81)</f>
        <v>0</v>
      </c>
      <c r="AK81" s="2">
        <f t="shared" si="3"/>
        <v>0</v>
      </c>
    </row>
    <row r="82" spans="1:37" x14ac:dyDescent="0.25">
      <c r="A82" s="3">
        <f t="shared" si="2"/>
        <v>407020241</v>
      </c>
      <c r="B82" s="1" t="s">
        <v>31</v>
      </c>
      <c r="C82" s="1">
        <f>VLOOKUP($A82,dlib,12,0)*(Físico!B82)</f>
        <v>0</v>
      </c>
      <c r="D82" s="1">
        <f>VLOOKUP($A82,dlib,12,0)*(Físico!C82)</f>
        <v>0</v>
      </c>
      <c r="E82" s="1">
        <f>VLOOKUP($A82,dlib,12,0)*(Físico!D82)</f>
        <v>0</v>
      </c>
      <c r="F82" s="1">
        <f>VLOOKUP($A82,dlib,12,0)*(Físico!E82)</f>
        <v>0</v>
      </c>
      <c r="G82" s="1">
        <f>VLOOKUP($A82,dlib,12,0)*(Físico!F82)</f>
        <v>0</v>
      </c>
      <c r="H82" s="1">
        <f>VLOOKUP($A82,dlib,12,0)*(Físico!G82)</f>
        <v>0</v>
      </c>
      <c r="I82" s="1">
        <f>VLOOKUP($A82,dlib,12,0)*(Físico!H82)</f>
        <v>0</v>
      </c>
      <c r="J82" s="1">
        <f>VLOOKUP($A82,dlib,12,0)*(Físico!I82)</f>
        <v>0</v>
      </c>
      <c r="K82" s="1">
        <f>VLOOKUP($A82,dlib,12,0)*(Físico!J82)</f>
        <v>0</v>
      </c>
      <c r="L82" s="1">
        <f>VLOOKUP($A82,dlib,12,0)*(Físico!K82)</f>
        <v>0</v>
      </c>
      <c r="M82" s="1">
        <f>VLOOKUP($A82,dlib,12,0)*(Físico!L82)</f>
        <v>0</v>
      </c>
      <c r="N82" s="1">
        <f>VLOOKUP($A82,dlib,12,0)*(Físico!M82)</f>
        <v>0</v>
      </c>
      <c r="O82" s="1">
        <f>VLOOKUP($A82,dlib,12,0)*(Físico!N82)</f>
        <v>0</v>
      </c>
      <c r="P82" s="1">
        <f>VLOOKUP($A82,dlib,12,0)*(Físico!O82)</f>
        <v>0</v>
      </c>
      <c r="Q82" s="1">
        <f>VLOOKUP($A82,dlib,12,0)*(Físico!P82)</f>
        <v>0</v>
      </c>
      <c r="R82" s="1">
        <f>VLOOKUP($A82,dlib,12,0)*(Físico!Q82)</f>
        <v>0</v>
      </c>
      <c r="S82" s="1">
        <f>VLOOKUP($A82,dlib,12,0)*(Físico!R82)</f>
        <v>0</v>
      </c>
      <c r="T82" s="1">
        <f>VLOOKUP($A82,dlib,12,0)*(Físico!S82)</f>
        <v>0</v>
      </c>
      <c r="U82" s="1">
        <f>VLOOKUP($A82,dlib,12,0)*(Físico!T82)</f>
        <v>0</v>
      </c>
      <c r="V82" s="1">
        <f>VLOOKUP($A82,dlib,12,0)*(Físico!U82)</f>
        <v>0</v>
      </c>
      <c r="W82" s="1">
        <f>VLOOKUP($A82,dlib,12,0)*(Físico!V82)</f>
        <v>0</v>
      </c>
      <c r="X82" s="1">
        <f>VLOOKUP($A82,dlib,12,0)*(Físico!W82)</f>
        <v>0</v>
      </c>
      <c r="Y82" s="1">
        <f>VLOOKUP($A82,dlib,12,0)*(Físico!X82)</f>
        <v>0</v>
      </c>
      <c r="Z82" s="1">
        <f>VLOOKUP($A82,dlib,12,0)*(Físico!Y82)</f>
        <v>0</v>
      </c>
      <c r="AA82" s="1">
        <f>VLOOKUP($A82,dlib,12,0)*(Físico!Z82)</f>
        <v>0</v>
      </c>
      <c r="AB82" s="1">
        <f>VLOOKUP($A82,dlib,12,0)*(Físico!AA82)</f>
        <v>0</v>
      </c>
      <c r="AC82" s="1">
        <f>VLOOKUP($A82,dlib,12,0)*(Físico!AB82)</f>
        <v>0</v>
      </c>
      <c r="AD82" s="1">
        <f>VLOOKUP($A82,dlib,12,0)*(Físico!AC82)</f>
        <v>0</v>
      </c>
      <c r="AE82" s="1">
        <f>VLOOKUP($A82,dlib,12,0)*(Físico!AD82)</f>
        <v>0</v>
      </c>
      <c r="AF82" s="1">
        <f>VLOOKUP($A82,dlib,12,0)*(Físico!AE82)</f>
        <v>0</v>
      </c>
      <c r="AG82" s="1">
        <f>VLOOKUP($A82,dlib,12,0)*(Físico!AF82)</f>
        <v>0</v>
      </c>
      <c r="AH82" s="1">
        <f>VLOOKUP($A82,dlib,12,0)*(Físico!AG82)</f>
        <v>0</v>
      </c>
      <c r="AI82" s="1">
        <f>VLOOKUP($A82,dlib,12,0)*(Físico!AH82)</f>
        <v>0</v>
      </c>
      <c r="AJ82" s="1">
        <f>VLOOKUP($A82,dlib,12,0)*(Físico!AI82)</f>
        <v>0</v>
      </c>
      <c r="AK82" s="2">
        <f t="shared" si="3"/>
        <v>0</v>
      </c>
    </row>
    <row r="83" spans="1:37" x14ac:dyDescent="0.25">
      <c r="A83" s="3">
        <f t="shared" si="2"/>
        <v>407020276</v>
      </c>
      <c r="B83" s="1" t="s">
        <v>32</v>
      </c>
      <c r="C83" s="1">
        <f>VLOOKUP($A83,dlib,12,0)*(Físico!B83)</f>
        <v>0</v>
      </c>
      <c r="D83" s="1">
        <f>VLOOKUP($A83,dlib,12,0)*(Físico!C83)</f>
        <v>0</v>
      </c>
      <c r="E83" s="1">
        <f>VLOOKUP($A83,dlib,12,0)*(Físico!D83)</f>
        <v>0</v>
      </c>
      <c r="F83" s="1">
        <f>VLOOKUP($A83,dlib,12,0)*(Físico!E83)</f>
        <v>0</v>
      </c>
      <c r="G83" s="1">
        <f>VLOOKUP($A83,dlib,12,0)*(Físico!F83)</f>
        <v>0</v>
      </c>
      <c r="H83" s="1">
        <f>VLOOKUP($A83,dlib,12,0)*(Físico!G83)</f>
        <v>0</v>
      </c>
      <c r="I83" s="1">
        <f>VLOOKUP($A83,dlib,12,0)*(Físico!H83)</f>
        <v>0</v>
      </c>
      <c r="J83" s="1">
        <f>VLOOKUP($A83,dlib,12,0)*(Físico!I83)</f>
        <v>0</v>
      </c>
      <c r="K83" s="1">
        <f>VLOOKUP($A83,dlib,12,0)*(Físico!J83)</f>
        <v>0</v>
      </c>
      <c r="L83" s="1">
        <f>VLOOKUP($A83,dlib,12,0)*(Físico!K83)</f>
        <v>0</v>
      </c>
      <c r="M83" s="1">
        <f>VLOOKUP($A83,dlib,12,0)*(Físico!L83)</f>
        <v>0</v>
      </c>
      <c r="N83" s="1">
        <f>VLOOKUP($A83,dlib,12,0)*(Físico!M83)</f>
        <v>0</v>
      </c>
      <c r="O83" s="1">
        <f>VLOOKUP($A83,dlib,12,0)*(Físico!N83)</f>
        <v>0</v>
      </c>
      <c r="P83" s="1">
        <f>VLOOKUP($A83,dlib,12,0)*(Físico!O83)</f>
        <v>0</v>
      </c>
      <c r="Q83" s="1">
        <f>VLOOKUP($A83,dlib,12,0)*(Físico!P83)</f>
        <v>0</v>
      </c>
      <c r="R83" s="1">
        <f>VLOOKUP($A83,dlib,12,0)*(Físico!Q83)</f>
        <v>0</v>
      </c>
      <c r="S83" s="1">
        <f>VLOOKUP($A83,dlib,12,0)*(Físico!R83)</f>
        <v>0</v>
      </c>
      <c r="T83" s="1">
        <f>VLOOKUP($A83,dlib,12,0)*(Físico!S83)</f>
        <v>0</v>
      </c>
      <c r="U83" s="1">
        <f>VLOOKUP($A83,dlib,12,0)*(Físico!T83)</f>
        <v>0</v>
      </c>
      <c r="V83" s="1">
        <f>VLOOKUP($A83,dlib,12,0)*(Físico!U83)</f>
        <v>0</v>
      </c>
      <c r="W83" s="1">
        <f>VLOOKUP($A83,dlib,12,0)*(Físico!V83)</f>
        <v>0</v>
      </c>
      <c r="X83" s="1">
        <f>VLOOKUP($A83,dlib,12,0)*(Físico!W83)</f>
        <v>0</v>
      </c>
      <c r="Y83" s="1">
        <f>VLOOKUP($A83,dlib,12,0)*(Físico!X83)</f>
        <v>0</v>
      </c>
      <c r="Z83" s="1">
        <f>VLOOKUP($A83,dlib,12,0)*(Físico!Y83)</f>
        <v>0</v>
      </c>
      <c r="AA83" s="1">
        <f>VLOOKUP($A83,dlib,12,0)*(Físico!Z83)</f>
        <v>0</v>
      </c>
      <c r="AB83" s="1">
        <f>VLOOKUP($A83,dlib,12,0)*(Físico!AA83)</f>
        <v>0</v>
      </c>
      <c r="AC83" s="1">
        <f>VLOOKUP($A83,dlib,12,0)*(Físico!AB83)</f>
        <v>0</v>
      </c>
      <c r="AD83" s="1">
        <f>VLOOKUP($A83,dlib,12,0)*(Físico!AC83)</f>
        <v>0</v>
      </c>
      <c r="AE83" s="1">
        <f>VLOOKUP($A83,dlib,12,0)*(Físico!AD83)</f>
        <v>0</v>
      </c>
      <c r="AF83" s="1">
        <f>VLOOKUP($A83,dlib,12,0)*(Físico!AE83)</f>
        <v>0</v>
      </c>
      <c r="AG83" s="1">
        <f>VLOOKUP($A83,dlib,12,0)*(Físico!AF83)</f>
        <v>0</v>
      </c>
      <c r="AH83" s="1">
        <f>VLOOKUP($A83,dlib,12,0)*(Físico!AG83)</f>
        <v>0</v>
      </c>
      <c r="AI83" s="1">
        <f>VLOOKUP($A83,dlib,12,0)*(Físico!AH83)</f>
        <v>0</v>
      </c>
      <c r="AJ83" s="1">
        <f>VLOOKUP($A83,dlib,12,0)*(Físico!AI83)</f>
        <v>0</v>
      </c>
      <c r="AK83" s="2">
        <f t="shared" si="3"/>
        <v>0</v>
      </c>
    </row>
    <row r="84" spans="1:37" x14ac:dyDescent="0.25">
      <c r="A84" s="3">
        <f t="shared" si="2"/>
        <v>407020284</v>
      </c>
      <c r="B84" s="1" t="s">
        <v>33</v>
      </c>
      <c r="C84" s="1">
        <f>VLOOKUP($A84,dlib,12,0)*(Físico!B84)</f>
        <v>0</v>
      </c>
      <c r="D84" s="1">
        <f>VLOOKUP($A84,dlib,12,0)*(Físico!C84)</f>
        <v>0</v>
      </c>
      <c r="E84" s="1">
        <f>VLOOKUP($A84,dlib,12,0)*(Físico!D84)</f>
        <v>0</v>
      </c>
      <c r="F84" s="1">
        <f>VLOOKUP($A84,dlib,12,0)*(Físico!E84)</f>
        <v>0</v>
      </c>
      <c r="G84" s="1">
        <f>VLOOKUP($A84,dlib,12,0)*(Físico!F84)</f>
        <v>0</v>
      </c>
      <c r="H84" s="1">
        <f>VLOOKUP($A84,dlib,12,0)*(Físico!G84)</f>
        <v>0</v>
      </c>
      <c r="I84" s="1">
        <f>VLOOKUP($A84,dlib,12,0)*(Físico!H84)</f>
        <v>0</v>
      </c>
      <c r="J84" s="1">
        <f>VLOOKUP($A84,dlib,12,0)*(Físico!I84)</f>
        <v>0</v>
      </c>
      <c r="K84" s="1">
        <f>VLOOKUP($A84,dlib,12,0)*(Físico!J84)</f>
        <v>0</v>
      </c>
      <c r="L84" s="1">
        <f>VLOOKUP($A84,dlib,12,0)*(Físico!K84)</f>
        <v>0</v>
      </c>
      <c r="M84" s="1">
        <f>VLOOKUP($A84,dlib,12,0)*(Físico!L84)</f>
        <v>0</v>
      </c>
      <c r="N84" s="1">
        <f>VLOOKUP($A84,dlib,12,0)*(Físico!M84)</f>
        <v>0</v>
      </c>
      <c r="O84" s="1">
        <f>VLOOKUP($A84,dlib,12,0)*(Físico!N84)</f>
        <v>0</v>
      </c>
      <c r="P84" s="1">
        <f>VLOOKUP($A84,dlib,12,0)*(Físico!O84)</f>
        <v>0</v>
      </c>
      <c r="Q84" s="1">
        <f>VLOOKUP($A84,dlib,12,0)*(Físico!P84)</f>
        <v>0</v>
      </c>
      <c r="R84" s="1">
        <f>VLOOKUP($A84,dlib,12,0)*(Físico!Q84)</f>
        <v>0</v>
      </c>
      <c r="S84" s="1">
        <f>VLOOKUP($A84,dlib,12,0)*(Físico!R84)</f>
        <v>0</v>
      </c>
      <c r="T84" s="1">
        <f>VLOOKUP($A84,dlib,12,0)*(Físico!S84)</f>
        <v>0</v>
      </c>
      <c r="U84" s="1">
        <f>VLOOKUP($A84,dlib,12,0)*(Físico!T84)</f>
        <v>0</v>
      </c>
      <c r="V84" s="1">
        <f>VLOOKUP($A84,dlib,12,0)*(Físico!U84)</f>
        <v>0</v>
      </c>
      <c r="W84" s="1">
        <f>VLOOKUP($A84,dlib,12,0)*(Físico!V84)</f>
        <v>0</v>
      </c>
      <c r="X84" s="1">
        <f>VLOOKUP($A84,dlib,12,0)*(Físico!W84)</f>
        <v>0</v>
      </c>
      <c r="Y84" s="1">
        <f>VLOOKUP($A84,dlib,12,0)*(Físico!X84)</f>
        <v>0</v>
      </c>
      <c r="Z84" s="1">
        <f>VLOOKUP($A84,dlib,12,0)*(Físico!Y84)</f>
        <v>0</v>
      </c>
      <c r="AA84" s="1">
        <f>VLOOKUP($A84,dlib,12,0)*(Físico!Z84)</f>
        <v>0</v>
      </c>
      <c r="AB84" s="1">
        <f>VLOOKUP($A84,dlib,12,0)*(Físico!AA84)</f>
        <v>0</v>
      </c>
      <c r="AC84" s="1">
        <f>VLOOKUP($A84,dlib,12,0)*(Físico!AB84)</f>
        <v>0</v>
      </c>
      <c r="AD84" s="1">
        <f>VLOOKUP($A84,dlib,12,0)*(Físico!AC84)</f>
        <v>0</v>
      </c>
      <c r="AE84" s="1">
        <f>VLOOKUP($A84,dlib,12,0)*(Físico!AD84)</f>
        <v>0</v>
      </c>
      <c r="AF84" s="1">
        <f>VLOOKUP($A84,dlib,12,0)*(Físico!AE84)</f>
        <v>0</v>
      </c>
      <c r="AG84" s="1">
        <f>VLOOKUP($A84,dlib,12,0)*(Físico!AF84)</f>
        <v>0</v>
      </c>
      <c r="AH84" s="1">
        <f>VLOOKUP($A84,dlib,12,0)*(Físico!AG84)</f>
        <v>0</v>
      </c>
      <c r="AI84" s="1">
        <f>VLOOKUP($A84,dlib,12,0)*(Físico!AH84)</f>
        <v>0</v>
      </c>
      <c r="AJ84" s="1">
        <f>VLOOKUP($A84,dlib,12,0)*(Físico!AI84)</f>
        <v>0</v>
      </c>
      <c r="AK84" s="2">
        <f t="shared" si="3"/>
        <v>0</v>
      </c>
    </row>
    <row r="85" spans="1:37" x14ac:dyDescent="0.25">
      <c r="A85" s="3">
        <f t="shared" si="2"/>
        <v>407020470</v>
      </c>
      <c r="B85" s="1" t="s">
        <v>1305</v>
      </c>
      <c r="C85" s="1">
        <f>VLOOKUP($A85,dlib,12,0)*(Físico!B85)</f>
        <v>0</v>
      </c>
      <c r="D85" s="1">
        <f>VLOOKUP($A85,dlib,12,0)*(Físico!C85)</f>
        <v>0</v>
      </c>
      <c r="E85" s="1">
        <f>VLOOKUP($A85,dlib,12,0)*(Físico!D85)</f>
        <v>0</v>
      </c>
      <c r="F85" s="1">
        <f>VLOOKUP($A85,dlib,12,0)*(Físico!E85)</f>
        <v>0</v>
      </c>
      <c r="G85" s="1">
        <f>VLOOKUP($A85,dlib,12,0)*(Físico!F85)</f>
        <v>0</v>
      </c>
      <c r="H85" s="1">
        <f>VLOOKUP($A85,dlib,12,0)*(Físico!G85)</f>
        <v>0</v>
      </c>
      <c r="I85" s="1">
        <f>VLOOKUP($A85,dlib,12,0)*(Físico!H85)</f>
        <v>0</v>
      </c>
      <c r="J85" s="1">
        <f>VLOOKUP($A85,dlib,12,0)*(Físico!I85)</f>
        <v>0</v>
      </c>
      <c r="K85" s="1">
        <f>VLOOKUP($A85,dlib,12,0)*(Físico!J85)</f>
        <v>0</v>
      </c>
      <c r="L85" s="1">
        <f>VLOOKUP($A85,dlib,12,0)*(Físico!K85)</f>
        <v>0</v>
      </c>
      <c r="M85" s="1">
        <f>VLOOKUP($A85,dlib,12,0)*(Físico!L85)</f>
        <v>0</v>
      </c>
      <c r="N85" s="1">
        <f>VLOOKUP($A85,dlib,12,0)*(Físico!M85)</f>
        <v>0</v>
      </c>
      <c r="O85" s="1">
        <f>VLOOKUP($A85,dlib,12,0)*(Físico!N85)</f>
        <v>0</v>
      </c>
      <c r="P85" s="1">
        <f>VLOOKUP($A85,dlib,12,0)*(Físico!O85)</f>
        <v>0</v>
      </c>
      <c r="Q85" s="1">
        <f>VLOOKUP($A85,dlib,12,0)*(Físico!P85)</f>
        <v>0</v>
      </c>
      <c r="R85" s="1">
        <f>VLOOKUP($A85,dlib,12,0)*(Físico!Q85)</f>
        <v>0</v>
      </c>
      <c r="S85" s="1">
        <f>VLOOKUP($A85,dlib,12,0)*(Físico!R85)</f>
        <v>0</v>
      </c>
      <c r="T85" s="1">
        <f>VLOOKUP($A85,dlib,12,0)*(Físico!S85)</f>
        <v>0</v>
      </c>
      <c r="U85" s="1">
        <f>VLOOKUP($A85,dlib,12,0)*(Físico!T85)</f>
        <v>0</v>
      </c>
      <c r="V85" s="1">
        <f>VLOOKUP($A85,dlib,12,0)*(Físico!U85)</f>
        <v>0</v>
      </c>
      <c r="W85" s="1">
        <f>VLOOKUP($A85,dlib,12,0)*(Físico!V85)</f>
        <v>0</v>
      </c>
      <c r="X85" s="1">
        <f>VLOOKUP($A85,dlib,12,0)*(Físico!W85)</f>
        <v>0</v>
      </c>
      <c r="Y85" s="1">
        <f>VLOOKUP($A85,dlib,12,0)*(Físico!X85)</f>
        <v>0</v>
      </c>
      <c r="Z85" s="1">
        <f>VLOOKUP($A85,dlib,12,0)*(Físico!Y85)</f>
        <v>0</v>
      </c>
      <c r="AA85" s="1">
        <f>VLOOKUP($A85,dlib,12,0)*(Físico!Z85)</f>
        <v>0</v>
      </c>
      <c r="AB85" s="1">
        <f>VLOOKUP($A85,dlib,12,0)*(Físico!AA85)</f>
        <v>0</v>
      </c>
      <c r="AC85" s="1">
        <f>VLOOKUP($A85,dlib,12,0)*(Físico!AB85)</f>
        <v>0</v>
      </c>
      <c r="AD85" s="1">
        <f>VLOOKUP($A85,dlib,12,0)*(Físico!AC85)</f>
        <v>0</v>
      </c>
      <c r="AE85" s="1">
        <f>VLOOKUP($A85,dlib,12,0)*(Físico!AD85)</f>
        <v>0</v>
      </c>
      <c r="AF85" s="1">
        <f>VLOOKUP($A85,dlib,12,0)*(Físico!AE85)</f>
        <v>0</v>
      </c>
      <c r="AG85" s="1">
        <f>VLOOKUP($A85,dlib,12,0)*(Físico!AF85)</f>
        <v>0</v>
      </c>
      <c r="AH85" s="1">
        <f>VLOOKUP($A85,dlib,12,0)*(Físico!AG85)</f>
        <v>0</v>
      </c>
      <c r="AI85" s="1">
        <f>VLOOKUP($A85,dlib,12,0)*(Físico!AH85)</f>
        <v>0</v>
      </c>
      <c r="AJ85" s="1">
        <f>VLOOKUP($A85,dlib,12,0)*(Físico!AI85)</f>
        <v>0</v>
      </c>
      <c r="AK85" s="2">
        <f t="shared" si="3"/>
        <v>0</v>
      </c>
    </row>
    <row r="86" spans="1:37" x14ac:dyDescent="0.25">
      <c r="A86" s="3">
        <f t="shared" si="2"/>
        <v>407030026</v>
      </c>
      <c r="B86" s="1" t="s">
        <v>34</v>
      </c>
      <c r="C86" s="1">
        <f>VLOOKUP($A86,dlib,12,0)*(Físico!B86)</f>
        <v>0</v>
      </c>
      <c r="D86" s="1">
        <f>VLOOKUP($A86,dlib,12,0)*(Físico!C86)</f>
        <v>0</v>
      </c>
      <c r="E86" s="1">
        <f>VLOOKUP($A86,dlib,12,0)*(Físico!D86)</f>
        <v>0</v>
      </c>
      <c r="F86" s="1">
        <f>VLOOKUP($A86,dlib,12,0)*(Físico!E86)</f>
        <v>0</v>
      </c>
      <c r="G86" s="1">
        <f>VLOOKUP($A86,dlib,12,0)*(Físico!F86)</f>
        <v>0</v>
      </c>
      <c r="H86" s="1">
        <f>VLOOKUP($A86,dlib,12,0)*(Físico!G86)</f>
        <v>0</v>
      </c>
      <c r="I86" s="1">
        <f>VLOOKUP($A86,dlib,12,0)*(Físico!H86)</f>
        <v>0</v>
      </c>
      <c r="J86" s="1">
        <f>VLOOKUP($A86,dlib,12,0)*(Físico!I86)</f>
        <v>0</v>
      </c>
      <c r="K86" s="1">
        <f>VLOOKUP($A86,dlib,12,0)*(Físico!J86)</f>
        <v>0</v>
      </c>
      <c r="L86" s="1">
        <f>VLOOKUP($A86,dlib,12,0)*(Físico!K86)</f>
        <v>0</v>
      </c>
      <c r="M86" s="1">
        <f>VLOOKUP($A86,dlib,12,0)*(Físico!L86)</f>
        <v>0</v>
      </c>
      <c r="N86" s="1">
        <f>VLOOKUP($A86,dlib,12,0)*(Físico!M86)</f>
        <v>0</v>
      </c>
      <c r="O86" s="1">
        <f>VLOOKUP($A86,dlib,12,0)*(Físico!N86)</f>
        <v>0</v>
      </c>
      <c r="P86" s="1">
        <f>VLOOKUP($A86,dlib,12,0)*(Físico!O86)</f>
        <v>0</v>
      </c>
      <c r="Q86" s="1">
        <f>VLOOKUP($A86,dlib,12,0)*(Físico!P86)</f>
        <v>0</v>
      </c>
      <c r="R86" s="1">
        <f>VLOOKUP($A86,dlib,12,0)*(Físico!Q86)</f>
        <v>0</v>
      </c>
      <c r="S86" s="1">
        <f>VLOOKUP($A86,dlib,12,0)*(Físico!R86)</f>
        <v>0</v>
      </c>
      <c r="T86" s="1">
        <f>VLOOKUP($A86,dlib,12,0)*(Físico!S86)</f>
        <v>0</v>
      </c>
      <c r="U86" s="1">
        <f>VLOOKUP($A86,dlib,12,0)*(Físico!T86)</f>
        <v>0</v>
      </c>
      <c r="V86" s="1">
        <f>VLOOKUP($A86,dlib,12,0)*(Físico!U86)</f>
        <v>0</v>
      </c>
      <c r="W86" s="1">
        <f>VLOOKUP($A86,dlib,12,0)*(Físico!V86)</f>
        <v>0</v>
      </c>
      <c r="X86" s="1">
        <f>VLOOKUP($A86,dlib,12,0)*(Físico!W86)</f>
        <v>0</v>
      </c>
      <c r="Y86" s="1">
        <f>VLOOKUP($A86,dlib,12,0)*(Físico!X86)</f>
        <v>0</v>
      </c>
      <c r="Z86" s="1">
        <f>VLOOKUP($A86,dlib,12,0)*(Físico!Y86)</f>
        <v>0</v>
      </c>
      <c r="AA86" s="1">
        <f>VLOOKUP($A86,dlib,12,0)*(Físico!Z86)</f>
        <v>0</v>
      </c>
      <c r="AB86" s="1">
        <f>VLOOKUP($A86,dlib,12,0)*(Físico!AA86)</f>
        <v>0</v>
      </c>
      <c r="AC86" s="1">
        <f>VLOOKUP($A86,dlib,12,0)*(Físico!AB86)</f>
        <v>0</v>
      </c>
      <c r="AD86" s="1">
        <f>VLOOKUP($A86,dlib,12,0)*(Físico!AC86)</f>
        <v>0</v>
      </c>
      <c r="AE86" s="1">
        <f>VLOOKUP($A86,dlib,12,0)*(Físico!AD86)</f>
        <v>0</v>
      </c>
      <c r="AF86" s="1">
        <f>VLOOKUP($A86,dlib,12,0)*(Físico!AE86)</f>
        <v>0</v>
      </c>
      <c r="AG86" s="1">
        <f>VLOOKUP($A86,dlib,12,0)*(Físico!AF86)</f>
        <v>0</v>
      </c>
      <c r="AH86" s="1">
        <f>VLOOKUP($A86,dlib,12,0)*(Físico!AG86)</f>
        <v>0</v>
      </c>
      <c r="AI86" s="1">
        <f>VLOOKUP($A86,dlib,12,0)*(Físico!AH86)</f>
        <v>0</v>
      </c>
      <c r="AJ86" s="1">
        <f>VLOOKUP($A86,dlib,12,0)*(Físico!AI86)</f>
        <v>0</v>
      </c>
      <c r="AK86" s="2">
        <f t="shared" si="3"/>
        <v>0</v>
      </c>
    </row>
    <row r="87" spans="1:37" x14ac:dyDescent="0.25">
      <c r="A87" s="3">
        <f t="shared" si="2"/>
        <v>407030034</v>
      </c>
      <c r="B87" s="1" t="s">
        <v>35</v>
      </c>
      <c r="C87" s="1">
        <f>VLOOKUP($A87,dlib,12,0)*(Físico!B87)</f>
        <v>0</v>
      </c>
      <c r="D87" s="1">
        <f>VLOOKUP($A87,dlib,12,0)*(Físico!C87)</f>
        <v>0</v>
      </c>
      <c r="E87" s="1">
        <f>VLOOKUP($A87,dlib,12,0)*(Físico!D87)</f>
        <v>0</v>
      </c>
      <c r="F87" s="1">
        <f>VLOOKUP($A87,dlib,12,0)*(Físico!E87)</f>
        <v>0</v>
      </c>
      <c r="G87" s="1">
        <f>VLOOKUP($A87,dlib,12,0)*(Físico!F87)</f>
        <v>0</v>
      </c>
      <c r="H87" s="1">
        <f>VLOOKUP($A87,dlib,12,0)*(Físico!G87)</f>
        <v>0</v>
      </c>
      <c r="I87" s="1">
        <f>VLOOKUP($A87,dlib,12,0)*(Físico!H87)</f>
        <v>0</v>
      </c>
      <c r="J87" s="1">
        <f>VLOOKUP($A87,dlib,12,0)*(Físico!I87)</f>
        <v>0</v>
      </c>
      <c r="K87" s="1">
        <f>VLOOKUP($A87,dlib,12,0)*(Físico!J87)</f>
        <v>0</v>
      </c>
      <c r="L87" s="1">
        <f>VLOOKUP($A87,dlib,12,0)*(Físico!K87)</f>
        <v>0</v>
      </c>
      <c r="M87" s="1">
        <f>VLOOKUP($A87,dlib,12,0)*(Físico!L87)</f>
        <v>0</v>
      </c>
      <c r="N87" s="1">
        <f>VLOOKUP($A87,dlib,12,0)*(Físico!M87)</f>
        <v>0</v>
      </c>
      <c r="O87" s="1">
        <f>VLOOKUP($A87,dlib,12,0)*(Físico!N87)</f>
        <v>0</v>
      </c>
      <c r="P87" s="1">
        <f>VLOOKUP($A87,dlib,12,0)*(Físico!O87)</f>
        <v>0</v>
      </c>
      <c r="Q87" s="1">
        <f>VLOOKUP($A87,dlib,12,0)*(Físico!P87)</f>
        <v>0</v>
      </c>
      <c r="R87" s="1">
        <f>VLOOKUP($A87,dlib,12,0)*(Físico!Q87)</f>
        <v>0</v>
      </c>
      <c r="S87" s="1">
        <f>VLOOKUP($A87,dlib,12,0)*(Físico!R87)</f>
        <v>0</v>
      </c>
      <c r="T87" s="1">
        <f>VLOOKUP($A87,dlib,12,0)*(Físico!S87)</f>
        <v>0</v>
      </c>
      <c r="U87" s="1">
        <f>VLOOKUP($A87,dlib,12,0)*(Físico!T87)</f>
        <v>0</v>
      </c>
      <c r="V87" s="1">
        <f>VLOOKUP($A87,dlib,12,0)*(Físico!U87)</f>
        <v>0</v>
      </c>
      <c r="W87" s="1">
        <f>VLOOKUP($A87,dlib,12,0)*(Físico!V87)</f>
        <v>0</v>
      </c>
      <c r="X87" s="1">
        <f>VLOOKUP($A87,dlib,12,0)*(Físico!W87)</f>
        <v>0</v>
      </c>
      <c r="Y87" s="1">
        <f>VLOOKUP($A87,dlib,12,0)*(Físico!X87)</f>
        <v>0</v>
      </c>
      <c r="Z87" s="1">
        <f>VLOOKUP($A87,dlib,12,0)*(Físico!Y87)</f>
        <v>0</v>
      </c>
      <c r="AA87" s="1">
        <f>VLOOKUP($A87,dlib,12,0)*(Físico!Z87)</f>
        <v>0</v>
      </c>
      <c r="AB87" s="1">
        <f>VLOOKUP($A87,dlib,12,0)*(Físico!AA87)</f>
        <v>0</v>
      </c>
      <c r="AC87" s="1">
        <f>VLOOKUP($A87,dlib,12,0)*(Físico!AB87)</f>
        <v>0</v>
      </c>
      <c r="AD87" s="1">
        <f>VLOOKUP($A87,dlib,12,0)*(Físico!AC87)</f>
        <v>0</v>
      </c>
      <c r="AE87" s="1">
        <f>VLOOKUP($A87,dlib,12,0)*(Físico!AD87)</f>
        <v>0</v>
      </c>
      <c r="AF87" s="1">
        <f>VLOOKUP($A87,dlib,12,0)*(Físico!AE87)</f>
        <v>0</v>
      </c>
      <c r="AG87" s="1">
        <f>VLOOKUP($A87,dlib,12,0)*(Físico!AF87)</f>
        <v>0</v>
      </c>
      <c r="AH87" s="1">
        <f>VLOOKUP($A87,dlib,12,0)*(Físico!AG87)</f>
        <v>0</v>
      </c>
      <c r="AI87" s="1">
        <f>VLOOKUP($A87,dlib,12,0)*(Físico!AH87)</f>
        <v>0</v>
      </c>
      <c r="AJ87" s="1">
        <f>VLOOKUP($A87,dlib,12,0)*(Físico!AI87)</f>
        <v>0</v>
      </c>
      <c r="AK87" s="2">
        <f t="shared" si="3"/>
        <v>0</v>
      </c>
    </row>
    <row r="88" spans="1:37" x14ac:dyDescent="0.25">
      <c r="A88" s="3">
        <f t="shared" si="2"/>
        <v>407030042</v>
      </c>
      <c r="B88" s="1" t="s">
        <v>1365</v>
      </c>
      <c r="C88" s="1">
        <f>VLOOKUP($A88,dlib,12,0)*(Físico!B88)</f>
        <v>0</v>
      </c>
      <c r="D88" s="1">
        <f>VLOOKUP($A88,dlib,12,0)*(Físico!C88)</f>
        <v>0</v>
      </c>
      <c r="E88" s="1">
        <f>VLOOKUP($A88,dlib,12,0)*(Físico!D88)</f>
        <v>0</v>
      </c>
      <c r="F88" s="1">
        <f>VLOOKUP($A88,dlib,12,0)*(Físico!E88)</f>
        <v>0</v>
      </c>
      <c r="G88" s="1">
        <f>VLOOKUP($A88,dlib,12,0)*(Físico!F88)</f>
        <v>0</v>
      </c>
      <c r="H88" s="1">
        <f>VLOOKUP($A88,dlib,12,0)*(Físico!G88)</f>
        <v>0</v>
      </c>
      <c r="I88" s="1">
        <f>VLOOKUP($A88,dlib,12,0)*(Físico!H88)</f>
        <v>0</v>
      </c>
      <c r="J88" s="1">
        <f>VLOOKUP($A88,dlib,12,0)*(Físico!I88)</f>
        <v>0</v>
      </c>
      <c r="K88" s="1">
        <f>VLOOKUP($A88,dlib,12,0)*(Físico!J88)</f>
        <v>0</v>
      </c>
      <c r="L88" s="1">
        <f>VLOOKUP($A88,dlib,12,0)*(Físico!K88)</f>
        <v>0</v>
      </c>
      <c r="M88" s="1">
        <f>VLOOKUP($A88,dlib,12,0)*(Físico!L88)</f>
        <v>0</v>
      </c>
      <c r="N88" s="1">
        <f>VLOOKUP($A88,dlib,12,0)*(Físico!M88)</f>
        <v>0</v>
      </c>
      <c r="O88" s="1">
        <f>VLOOKUP($A88,dlib,12,0)*(Físico!N88)</f>
        <v>0</v>
      </c>
      <c r="P88" s="1">
        <f>VLOOKUP($A88,dlib,12,0)*(Físico!O88)</f>
        <v>0</v>
      </c>
      <c r="Q88" s="1">
        <f>VLOOKUP($A88,dlib,12,0)*(Físico!P88)</f>
        <v>0</v>
      </c>
      <c r="R88" s="1">
        <f>VLOOKUP($A88,dlib,12,0)*(Físico!Q88)</f>
        <v>0</v>
      </c>
      <c r="S88" s="1">
        <f>VLOOKUP($A88,dlib,12,0)*(Físico!R88)</f>
        <v>0</v>
      </c>
      <c r="T88" s="1">
        <f>VLOOKUP($A88,dlib,12,0)*(Físico!S88)</f>
        <v>0</v>
      </c>
      <c r="U88" s="1">
        <f>VLOOKUP($A88,dlib,12,0)*(Físico!T88)</f>
        <v>0</v>
      </c>
      <c r="V88" s="1">
        <f>VLOOKUP($A88,dlib,12,0)*(Físico!U88)</f>
        <v>0</v>
      </c>
      <c r="W88" s="1">
        <f>VLOOKUP($A88,dlib,12,0)*(Físico!V88)</f>
        <v>0</v>
      </c>
      <c r="X88" s="1">
        <f>VLOOKUP($A88,dlib,12,0)*(Físico!W88)</f>
        <v>0</v>
      </c>
      <c r="Y88" s="1">
        <f>VLOOKUP($A88,dlib,12,0)*(Físico!X88)</f>
        <v>0</v>
      </c>
      <c r="Z88" s="1">
        <f>VLOOKUP($A88,dlib,12,0)*(Físico!Y88)</f>
        <v>0</v>
      </c>
      <c r="AA88" s="1">
        <f>VLOOKUP($A88,dlib,12,0)*(Físico!Z88)</f>
        <v>0</v>
      </c>
      <c r="AB88" s="1">
        <f>VLOOKUP($A88,dlib,12,0)*(Físico!AA88)</f>
        <v>0</v>
      </c>
      <c r="AC88" s="1">
        <f>VLOOKUP($A88,dlib,12,0)*(Físico!AB88)</f>
        <v>0</v>
      </c>
      <c r="AD88" s="1">
        <f>VLOOKUP($A88,dlib,12,0)*(Físico!AC88)</f>
        <v>0</v>
      </c>
      <c r="AE88" s="1">
        <f>VLOOKUP($A88,dlib,12,0)*(Físico!AD88)</f>
        <v>0</v>
      </c>
      <c r="AF88" s="1">
        <f>VLOOKUP($A88,dlib,12,0)*(Físico!AE88)</f>
        <v>0</v>
      </c>
      <c r="AG88" s="1">
        <f>VLOOKUP($A88,dlib,12,0)*(Físico!AF88)</f>
        <v>0</v>
      </c>
      <c r="AH88" s="1">
        <f>VLOOKUP($A88,dlib,12,0)*(Físico!AG88)</f>
        <v>0</v>
      </c>
      <c r="AI88" s="1">
        <f>VLOOKUP($A88,dlib,12,0)*(Físico!AH88)</f>
        <v>0</v>
      </c>
      <c r="AJ88" s="1">
        <f>VLOOKUP($A88,dlib,12,0)*(Físico!AI88)</f>
        <v>0</v>
      </c>
      <c r="AK88" s="2">
        <f t="shared" si="3"/>
        <v>0</v>
      </c>
    </row>
    <row r="89" spans="1:37" x14ac:dyDescent="0.25">
      <c r="A89" s="3">
        <f t="shared" si="2"/>
        <v>407030247</v>
      </c>
      <c r="B89" s="1" t="s">
        <v>1366</v>
      </c>
      <c r="C89" s="1">
        <f>VLOOKUP($A89,dlib,12,0)*(Físico!B89)</f>
        <v>0</v>
      </c>
      <c r="D89" s="1">
        <f>VLOOKUP($A89,dlib,12,0)*(Físico!C89)</f>
        <v>0</v>
      </c>
      <c r="E89" s="1">
        <f>VLOOKUP($A89,dlib,12,0)*(Físico!D89)</f>
        <v>0</v>
      </c>
      <c r="F89" s="1">
        <f>VLOOKUP($A89,dlib,12,0)*(Físico!E89)</f>
        <v>0</v>
      </c>
      <c r="G89" s="1">
        <f>VLOOKUP($A89,dlib,12,0)*(Físico!F89)</f>
        <v>0</v>
      </c>
      <c r="H89" s="1">
        <f>VLOOKUP($A89,dlib,12,0)*(Físico!G89)</f>
        <v>0</v>
      </c>
      <c r="I89" s="1">
        <f>VLOOKUP($A89,dlib,12,0)*(Físico!H89)</f>
        <v>0</v>
      </c>
      <c r="J89" s="1">
        <f>VLOOKUP($A89,dlib,12,0)*(Físico!I89)</f>
        <v>0</v>
      </c>
      <c r="K89" s="1">
        <f>VLOOKUP($A89,dlib,12,0)*(Físico!J89)</f>
        <v>0</v>
      </c>
      <c r="L89" s="1">
        <f>VLOOKUP($A89,dlib,12,0)*(Físico!K89)</f>
        <v>0</v>
      </c>
      <c r="M89" s="1">
        <f>VLOOKUP($A89,dlib,12,0)*(Físico!L89)</f>
        <v>0</v>
      </c>
      <c r="N89" s="1">
        <f>VLOOKUP($A89,dlib,12,0)*(Físico!M89)</f>
        <v>0</v>
      </c>
      <c r="O89" s="1">
        <f>VLOOKUP($A89,dlib,12,0)*(Físico!N89)</f>
        <v>0</v>
      </c>
      <c r="P89" s="1">
        <f>VLOOKUP($A89,dlib,12,0)*(Físico!O89)</f>
        <v>0</v>
      </c>
      <c r="Q89" s="1">
        <f>VLOOKUP($A89,dlib,12,0)*(Físico!P89)</f>
        <v>0</v>
      </c>
      <c r="R89" s="1">
        <f>VLOOKUP($A89,dlib,12,0)*(Físico!Q89)</f>
        <v>0</v>
      </c>
      <c r="S89" s="1">
        <f>VLOOKUP($A89,dlib,12,0)*(Físico!R89)</f>
        <v>0</v>
      </c>
      <c r="T89" s="1">
        <f>VLOOKUP($A89,dlib,12,0)*(Físico!S89)</f>
        <v>0</v>
      </c>
      <c r="U89" s="1">
        <f>VLOOKUP($A89,dlib,12,0)*(Físico!T89)</f>
        <v>0</v>
      </c>
      <c r="V89" s="1">
        <f>VLOOKUP($A89,dlib,12,0)*(Físico!U89)</f>
        <v>0</v>
      </c>
      <c r="W89" s="1">
        <f>VLOOKUP($A89,dlib,12,0)*(Físico!V89)</f>
        <v>0</v>
      </c>
      <c r="X89" s="1">
        <f>VLOOKUP($A89,dlib,12,0)*(Físico!W89)</f>
        <v>0</v>
      </c>
      <c r="Y89" s="1">
        <f>VLOOKUP($A89,dlib,12,0)*(Físico!X89)</f>
        <v>0</v>
      </c>
      <c r="Z89" s="1">
        <f>VLOOKUP($A89,dlib,12,0)*(Físico!Y89)</f>
        <v>0</v>
      </c>
      <c r="AA89" s="1">
        <f>VLOOKUP($A89,dlib,12,0)*(Físico!Z89)</f>
        <v>0</v>
      </c>
      <c r="AB89" s="1">
        <f>VLOOKUP($A89,dlib,12,0)*(Físico!AA89)</f>
        <v>0</v>
      </c>
      <c r="AC89" s="1">
        <f>VLOOKUP($A89,dlib,12,0)*(Físico!AB89)</f>
        <v>0</v>
      </c>
      <c r="AD89" s="1">
        <f>VLOOKUP($A89,dlib,12,0)*(Físico!AC89)</f>
        <v>0</v>
      </c>
      <c r="AE89" s="1">
        <f>VLOOKUP($A89,dlib,12,0)*(Físico!AD89)</f>
        <v>0</v>
      </c>
      <c r="AF89" s="1">
        <f>VLOOKUP($A89,dlib,12,0)*(Físico!AE89)</f>
        <v>0</v>
      </c>
      <c r="AG89" s="1">
        <f>VLOOKUP($A89,dlib,12,0)*(Físico!AF89)</f>
        <v>0</v>
      </c>
      <c r="AH89" s="1">
        <f>VLOOKUP($A89,dlib,12,0)*(Físico!AG89)</f>
        <v>0</v>
      </c>
      <c r="AI89" s="1">
        <f>VLOOKUP($A89,dlib,12,0)*(Físico!AH89)</f>
        <v>0</v>
      </c>
      <c r="AJ89" s="1">
        <f>VLOOKUP($A89,dlib,12,0)*(Físico!AI89)</f>
        <v>0</v>
      </c>
      <c r="AK89" s="2">
        <f t="shared" si="3"/>
        <v>0</v>
      </c>
    </row>
    <row r="90" spans="1:37" x14ac:dyDescent="0.25">
      <c r="A90" s="3">
        <f t="shared" si="2"/>
        <v>407040064</v>
      </c>
      <c r="B90" s="1" t="s">
        <v>36</v>
      </c>
      <c r="C90" s="1">
        <f>VLOOKUP($A90,dlib,12,0)*(Físico!B90)</f>
        <v>0</v>
      </c>
      <c r="D90" s="1">
        <f>VLOOKUP($A90,dlib,12,0)*(Físico!C90)</f>
        <v>0</v>
      </c>
      <c r="E90" s="1">
        <f>VLOOKUP($A90,dlib,12,0)*(Físico!D90)</f>
        <v>0</v>
      </c>
      <c r="F90" s="1">
        <f>VLOOKUP($A90,dlib,12,0)*(Físico!E90)</f>
        <v>0</v>
      </c>
      <c r="G90" s="1">
        <f>VLOOKUP($A90,dlib,12,0)*(Físico!F90)</f>
        <v>0</v>
      </c>
      <c r="H90" s="1">
        <f>VLOOKUP($A90,dlib,12,0)*(Físico!G90)</f>
        <v>0</v>
      </c>
      <c r="I90" s="1">
        <f>VLOOKUP($A90,dlib,12,0)*(Físico!H90)</f>
        <v>0</v>
      </c>
      <c r="J90" s="1">
        <f>VLOOKUP($A90,dlib,12,0)*(Físico!I90)</f>
        <v>0</v>
      </c>
      <c r="K90" s="1">
        <f>VLOOKUP($A90,dlib,12,0)*(Físico!J90)</f>
        <v>0</v>
      </c>
      <c r="L90" s="1">
        <f>VLOOKUP($A90,dlib,12,0)*(Físico!K90)</f>
        <v>0</v>
      </c>
      <c r="M90" s="1">
        <f>VLOOKUP($A90,dlib,12,0)*(Físico!L90)</f>
        <v>0</v>
      </c>
      <c r="N90" s="1">
        <f>VLOOKUP($A90,dlib,12,0)*(Físico!M90)</f>
        <v>0</v>
      </c>
      <c r="O90" s="1">
        <f>VLOOKUP($A90,dlib,12,0)*(Físico!N90)</f>
        <v>0</v>
      </c>
      <c r="P90" s="1">
        <f>VLOOKUP($A90,dlib,12,0)*(Físico!O90)</f>
        <v>0</v>
      </c>
      <c r="Q90" s="1">
        <f>VLOOKUP($A90,dlib,12,0)*(Físico!P90)</f>
        <v>0</v>
      </c>
      <c r="R90" s="1">
        <f>VLOOKUP($A90,dlib,12,0)*(Físico!Q90)</f>
        <v>0</v>
      </c>
      <c r="S90" s="1">
        <f>VLOOKUP($A90,dlib,12,0)*(Físico!R90)</f>
        <v>0</v>
      </c>
      <c r="T90" s="1">
        <f>VLOOKUP($A90,dlib,12,0)*(Físico!S90)</f>
        <v>0</v>
      </c>
      <c r="U90" s="1">
        <f>VLOOKUP($A90,dlib,12,0)*(Físico!T90)</f>
        <v>0</v>
      </c>
      <c r="V90" s="1">
        <f>VLOOKUP($A90,dlib,12,0)*(Físico!U90)</f>
        <v>0</v>
      </c>
      <c r="W90" s="1">
        <f>VLOOKUP($A90,dlib,12,0)*(Físico!V90)</f>
        <v>0</v>
      </c>
      <c r="X90" s="1">
        <f>VLOOKUP($A90,dlib,12,0)*(Físico!W90)</f>
        <v>0</v>
      </c>
      <c r="Y90" s="1">
        <f>VLOOKUP($A90,dlib,12,0)*(Físico!X90)</f>
        <v>0</v>
      </c>
      <c r="Z90" s="1">
        <f>VLOOKUP($A90,dlib,12,0)*(Físico!Y90)</f>
        <v>0</v>
      </c>
      <c r="AA90" s="1">
        <f>VLOOKUP($A90,dlib,12,0)*(Físico!Z90)</f>
        <v>0</v>
      </c>
      <c r="AB90" s="1">
        <f>VLOOKUP($A90,dlib,12,0)*(Físico!AA90)</f>
        <v>0</v>
      </c>
      <c r="AC90" s="1">
        <f>VLOOKUP($A90,dlib,12,0)*(Físico!AB90)</f>
        <v>0</v>
      </c>
      <c r="AD90" s="1">
        <f>VLOOKUP($A90,dlib,12,0)*(Físico!AC90)</f>
        <v>0</v>
      </c>
      <c r="AE90" s="1">
        <f>VLOOKUP($A90,dlib,12,0)*(Físico!AD90)</f>
        <v>0</v>
      </c>
      <c r="AF90" s="1">
        <f>VLOOKUP($A90,dlib,12,0)*(Físico!AE90)</f>
        <v>0</v>
      </c>
      <c r="AG90" s="1">
        <f>VLOOKUP($A90,dlib,12,0)*(Físico!AF90)</f>
        <v>0</v>
      </c>
      <c r="AH90" s="1">
        <f>VLOOKUP($A90,dlib,12,0)*(Físico!AG90)</f>
        <v>0</v>
      </c>
      <c r="AI90" s="1">
        <f>VLOOKUP($A90,dlib,12,0)*(Físico!AH90)</f>
        <v>0</v>
      </c>
      <c r="AJ90" s="1">
        <f>VLOOKUP($A90,dlib,12,0)*(Físico!AI90)</f>
        <v>0</v>
      </c>
      <c r="AK90" s="2">
        <f t="shared" si="3"/>
        <v>0</v>
      </c>
    </row>
    <row r="91" spans="1:37" x14ac:dyDescent="0.25">
      <c r="A91" s="3">
        <f t="shared" si="2"/>
        <v>407040080</v>
      </c>
      <c r="B91" s="1" t="s">
        <v>37</v>
      </c>
      <c r="C91" s="1">
        <f>VLOOKUP($A91,dlib,12,0)*(Físico!B91)</f>
        <v>0</v>
      </c>
      <c r="D91" s="1">
        <f>VLOOKUP($A91,dlib,12,0)*(Físico!C91)</f>
        <v>0</v>
      </c>
      <c r="E91" s="1">
        <f>VLOOKUP($A91,dlib,12,0)*(Físico!D91)</f>
        <v>0</v>
      </c>
      <c r="F91" s="1">
        <f>VLOOKUP($A91,dlib,12,0)*(Físico!E91)</f>
        <v>0</v>
      </c>
      <c r="G91" s="1">
        <f>VLOOKUP($A91,dlib,12,0)*(Físico!F91)</f>
        <v>0</v>
      </c>
      <c r="H91" s="1">
        <f>VLOOKUP($A91,dlib,12,0)*(Físico!G91)</f>
        <v>0</v>
      </c>
      <c r="I91" s="1">
        <f>VLOOKUP($A91,dlib,12,0)*(Físico!H91)</f>
        <v>0</v>
      </c>
      <c r="J91" s="1">
        <f>VLOOKUP($A91,dlib,12,0)*(Físico!I91)</f>
        <v>0</v>
      </c>
      <c r="K91" s="1">
        <f>VLOOKUP($A91,dlib,12,0)*(Físico!J91)</f>
        <v>0</v>
      </c>
      <c r="L91" s="1">
        <f>VLOOKUP($A91,dlib,12,0)*(Físico!K91)</f>
        <v>0</v>
      </c>
      <c r="M91" s="1">
        <f>VLOOKUP($A91,dlib,12,0)*(Físico!L91)</f>
        <v>0</v>
      </c>
      <c r="N91" s="1">
        <f>VLOOKUP($A91,dlib,12,0)*(Físico!M91)</f>
        <v>0</v>
      </c>
      <c r="O91" s="1">
        <f>VLOOKUP($A91,dlib,12,0)*(Físico!N91)</f>
        <v>0</v>
      </c>
      <c r="P91" s="1">
        <f>VLOOKUP($A91,dlib,12,0)*(Físico!O91)</f>
        <v>0</v>
      </c>
      <c r="Q91" s="1">
        <f>VLOOKUP($A91,dlib,12,0)*(Físico!P91)</f>
        <v>0</v>
      </c>
      <c r="R91" s="1">
        <f>VLOOKUP($A91,dlib,12,0)*(Físico!Q91)</f>
        <v>0</v>
      </c>
      <c r="S91" s="1">
        <f>VLOOKUP($A91,dlib,12,0)*(Físico!R91)</f>
        <v>0</v>
      </c>
      <c r="T91" s="1">
        <f>VLOOKUP($A91,dlib,12,0)*(Físico!S91)</f>
        <v>0</v>
      </c>
      <c r="U91" s="1">
        <f>VLOOKUP($A91,dlib,12,0)*(Físico!T91)</f>
        <v>0</v>
      </c>
      <c r="V91" s="1">
        <f>VLOOKUP($A91,dlib,12,0)*(Físico!U91)</f>
        <v>0</v>
      </c>
      <c r="W91" s="1">
        <f>VLOOKUP($A91,dlib,12,0)*(Físico!V91)</f>
        <v>0</v>
      </c>
      <c r="X91" s="1">
        <f>VLOOKUP($A91,dlib,12,0)*(Físico!W91)</f>
        <v>0</v>
      </c>
      <c r="Y91" s="1">
        <f>VLOOKUP($A91,dlib,12,0)*(Físico!X91)</f>
        <v>0</v>
      </c>
      <c r="Z91" s="1">
        <f>VLOOKUP($A91,dlib,12,0)*(Físico!Y91)</f>
        <v>0</v>
      </c>
      <c r="AA91" s="1">
        <f>VLOOKUP($A91,dlib,12,0)*(Físico!Z91)</f>
        <v>0</v>
      </c>
      <c r="AB91" s="1">
        <f>VLOOKUP($A91,dlib,12,0)*(Físico!AA91)</f>
        <v>0</v>
      </c>
      <c r="AC91" s="1">
        <f>VLOOKUP($A91,dlib,12,0)*(Físico!AB91)</f>
        <v>0</v>
      </c>
      <c r="AD91" s="1">
        <f>VLOOKUP($A91,dlib,12,0)*(Físico!AC91)</f>
        <v>0</v>
      </c>
      <c r="AE91" s="1">
        <f>VLOOKUP($A91,dlib,12,0)*(Físico!AD91)</f>
        <v>0</v>
      </c>
      <c r="AF91" s="1">
        <f>VLOOKUP($A91,dlib,12,0)*(Físico!AE91)</f>
        <v>0</v>
      </c>
      <c r="AG91" s="1">
        <f>VLOOKUP($A91,dlib,12,0)*(Físico!AF91)</f>
        <v>0</v>
      </c>
      <c r="AH91" s="1">
        <f>VLOOKUP($A91,dlib,12,0)*(Físico!AG91)</f>
        <v>0</v>
      </c>
      <c r="AI91" s="1">
        <f>VLOOKUP($A91,dlib,12,0)*(Físico!AH91)</f>
        <v>0</v>
      </c>
      <c r="AJ91" s="1">
        <f>VLOOKUP($A91,dlib,12,0)*(Físico!AI91)</f>
        <v>0</v>
      </c>
      <c r="AK91" s="2">
        <f t="shared" si="3"/>
        <v>0</v>
      </c>
    </row>
    <row r="92" spans="1:37" x14ac:dyDescent="0.25">
      <c r="A92" s="3">
        <f t="shared" si="2"/>
        <v>407040099</v>
      </c>
      <c r="B92" s="1" t="s">
        <v>38</v>
      </c>
      <c r="C92" s="1">
        <f>VLOOKUP($A92,dlib,12,0)*(Físico!B92)</f>
        <v>0</v>
      </c>
      <c r="D92" s="1">
        <f>VLOOKUP($A92,dlib,12,0)*(Físico!C92)</f>
        <v>0</v>
      </c>
      <c r="E92" s="1">
        <f>VLOOKUP($A92,dlib,12,0)*(Físico!D92)</f>
        <v>0</v>
      </c>
      <c r="F92" s="1">
        <f>VLOOKUP($A92,dlib,12,0)*(Físico!E92)</f>
        <v>0</v>
      </c>
      <c r="G92" s="1">
        <f>VLOOKUP($A92,dlib,12,0)*(Físico!F92)</f>
        <v>0</v>
      </c>
      <c r="H92" s="1">
        <f>VLOOKUP($A92,dlib,12,0)*(Físico!G92)</f>
        <v>0</v>
      </c>
      <c r="I92" s="1">
        <f>VLOOKUP($A92,dlib,12,0)*(Físico!H92)</f>
        <v>0</v>
      </c>
      <c r="J92" s="1">
        <f>VLOOKUP($A92,dlib,12,0)*(Físico!I92)</f>
        <v>0</v>
      </c>
      <c r="K92" s="1">
        <f>VLOOKUP($A92,dlib,12,0)*(Físico!J92)</f>
        <v>0</v>
      </c>
      <c r="L92" s="1">
        <f>VLOOKUP($A92,dlib,12,0)*(Físico!K92)</f>
        <v>0</v>
      </c>
      <c r="M92" s="1">
        <f>VLOOKUP($A92,dlib,12,0)*(Físico!L92)</f>
        <v>0</v>
      </c>
      <c r="N92" s="1">
        <f>VLOOKUP($A92,dlib,12,0)*(Físico!M92)</f>
        <v>0</v>
      </c>
      <c r="O92" s="1">
        <f>VLOOKUP($A92,dlib,12,0)*(Físico!N92)</f>
        <v>0</v>
      </c>
      <c r="P92" s="1">
        <f>VLOOKUP($A92,dlib,12,0)*(Físico!O92)</f>
        <v>0</v>
      </c>
      <c r="Q92" s="1">
        <f>VLOOKUP($A92,dlib,12,0)*(Físico!P92)</f>
        <v>0</v>
      </c>
      <c r="R92" s="1">
        <f>VLOOKUP($A92,dlib,12,0)*(Físico!Q92)</f>
        <v>0</v>
      </c>
      <c r="S92" s="1">
        <f>VLOOKUP($A92,dlib,12,0)*(Físico!R92)</f>
        <v>0</v>
      </c>
      <c r="T92" s="1">
        <f>VLOOKUP($A92,dlib,12,0)*(Físico!S92)</f>
        <v>0</v>
      </c>
      <c r="U92" s="1">
        <f>VLOOKUP($A92,dlib,12,0)*(Físico!T92)</f>
        <v>0</v>
      </c>
      <c r="V92" s="1">
        <f>VLOOKUP($A92,dlib,12,0)*(Físico!U92)</f>
        <v>0</v>
      </c>
      <c r="W92" s="1">
        <f>VLOOKUP($A92,dlib,12,0)*(Físico!V92)</f>
        <v>0</v>
      </c>
      <c r="X92" s="1">
        <f>VLOOKUP($A92,dlib,12,0)*(Físico!W92)</f>
        <v>0</v>
      </c>
      <c r="Y92" s="1">
        <f>VLOOKUP($A92,dlib,12,0)*(Físico!X92)</f>
        <v>0</v>
      </c>
      <c r="Z92" s="1">
        <f>VLOOKUP($A92,dlib,12,0)*(Físico!Y92)</f>
        <v>0</v>
      </c>
      <c r="AA92" s="1">
        <f>VLOOKUP($A92,dlib,12,0)*(Físico!Z92)</f>
        <v>0</v>
      </c>
      <c r="AB92" s="1">
        <f>VLOOKUP($A92,dlib,12,0)*(Físico!AA92)</f>
        <v>0</v>
      </c>
      <c r="AC92" s="1">
        <f>VLOOKUP($A92,dlib,12,0)*(Físico!AB92)</f>
        <v>0</v>
      </c>
      <c r="AD92" s="1">
        <f>VLOOKUP($A92,dlib,12,0)*(Físico!AC92)</f>
        <v>0</v>
      </c>
      <c r="AE92" s="1">
        <f>VLOOKUP($A92,dlib,12,0)*(Físico!AD92)</f>
        <v>0</v>
      </c>
      <c r="AF92" s="1">
        <f>VLOOKUP($A92,dlib,12,0)*(Físico!AE92)</f>
        <v>0</v>
      </c>
      <c r="AG92" s="1">
        <f>VLOOKUP($A92,dlib,12,0)*(Físico!AF92)</f>
        <v>0</v>
      </c>
      <c r="AH92" s="1">
        <f>VLOOKUP($A92,dlib,12,0)*(Físico!AG92)</f>
        <v>0</v>
      </c>
      <c r="AI92" s="1">
        <f>VLOOKUP($A92,dlib,12,0)*(Físico!AH92)</f>
        <v>0</v>
      </c>
      <c r="AJ92" s="1">
        <f>VLOOKUP($A92,dlib,12,0)*(Físico!AI92)</f>
        <v>0</v>
      </c>
      <c r="AK92" s="2">
        <f t="shared" si="3"/>
        <v>0</v>
      </c>
    </row>
    <row r="93" spans="1:37" x14ac:dyDescent="0.25">
      <c r="A93" s="3">
        <f t="shared" si="2"/>
        <v>407040102</v>
      </c>
      <c r="B93" s="1" t="s">
        <v>39</v>
      </c>
      <c r="C93" s="1">
        <f>VLOOKUP($A93,dlib,12,0)*(Físico!B93)</f>
        <v>0</v>
      </c>
      <c r="D93" s="1">
        <f>VLOOKUP($A93,dlib,12,0)*(Físico!C93)</f>
        <v>0</v>
      </c>
      <c r="E93" s="1">
        <f>VLOOKUP($A93,dlib,12,0)*(Físico!D93)</f>
        <v>0</v>
      </c>
      <c r="F93" s="1">
        <f>VLOOKUP($A93,dlib,12,0)*(Físico!E93)</f>
        <v>0</v>
      </c>
      <c r="G93" s="1">
        <f>VLOOKUP($A93,dlib,12,0)*(Físico!F93)</f>
        <v>0</v>
      </c>
      <c r="H93" s="1">
        <f>VLOOKUP($A93,dlib,12,0)*(Físico!G93)</f>
        <v>0</v>
      </c>
      <c r="I93" s="1">
        <f>VLOOKUP($A93,dlib,12,0)*(Físico!H93)</f>
        <v>0</v>
      </c>
      <c r="J93" s="1">
        <f>VLOOKUP($A93,dlib,12,0)*(Físico!I93)</f>
        <v>0</v>
      </c>
      <c r="K93" s="1">
        <f>VLOOKUP($A93,dlib,12,0)*(Físico!J93)</f>
        <v>0</v>
      </c>
      <c r="L93" s="1">
        <f>VLOOKUP($A93,dlib,12,0)*(Físico!K93)</f>
        <v>0</v>
      </c>
      <c r="M93" s="1">
        <f>VLOOKUP($A93,dlib,12,0)*(Físico!L93)</f>
        <v>0</v>
      </c>
      <c r="N93" s="1">
        <f>VLOOKUP($A93,dlib,12,0)*(Físico!M93)</f>
        <v>0</v>
      </c>
      <c r="O93" s="1">
        <f>VLOOKUP($A93,dlib,12,0)*(Físico!N93)</f>
        <v>0</v>
      </c>
      <c r="P93" s="1">
        <f>VLOOKUP($A93,dlib,12,0)*(Físico!O93)</f>
        <v>0</v>
      </c>
      <c r="Q93" s="1">
        <f>VLOOKUP($A93,dlib,12,0)*(Físico!P93)</f>
        <v>0</v>
      </c>
      <c r="R93" s="1">
        <f>VLOOKUP($A93,dlib,12,0)*(Físico!Q93)</f>
        <v>0</v>
      </c>
      <c r="S93" s="1">
        <f>VLOOKUP($A93,dlib,12,0)*(Físico!R93)</f>
        <v>0</v>
      </c>
      <c r="T93" s="1">
        <f>VLOOKUP($A93,dlib,12,0)*(Físico!S93)</f>
        <v>0</v>
      </c>
      <c r="U93" s="1">
        <f>VLOOKUP($A93,dlib,12,0)*(Físico!T93)</f>
        <v>0</v>
      </c>
      <c r="V93" s="1">
        <f>VLOOKUP($A93,dlib,12,0)*(Físico!U93)</f>
        <v>0</v>
      </c>
      <c r="W93" s="1">
        <f>VLOOKUP($A93,dlib,12,0)*(Físico!V93)</f>
        <v>0</v>
      </c>
      <c r="X93" s="1">
        <f>VLOOKUP($A93,dlib,12,0)*(Físico!W93)</f>
        <v>0</v>
      </c>
      <c r="Y93" s="1">
        <f>VLOOKUP($A93,dlib,12,0)*(Físico!X93)</f>
        <v>0</v>
      </c>
      <c r="Z93" s="1">
        <f>VLOOKUP($A93,dlib,12,0)*(Físico!Y93)</f>
        <v>0</v>
      </c>
      <c r="AA93" s="1">
        <f>VLOOKUP($A93,dlib,12,0)*(Físico!Z93)</f>
        <v>0</v>
      </c>
      <c r="AB93" s="1">
        <f>VLOOKUP($A93,dlib,12,0)*(Físico!AA93)</f>
        <v>0</v>
      </c>
      <c r="AC93" s="1">
        <f>VLOOKUP($A93,dlib,12,0)*(Físico!AB93)</f>
        <v>0</v>
      </c>
      <c r="AD93" s="1">
        <f>VLOOKUP($A93,dlib,12,0)*(Físico!AC93)</f>
        <v>0</v>
      </c>
      <c r="AE93" s="1">
        <f>VLOOKUP($A93,dlib,12,0)*(Físico!AD93)</f>
        <v>0</v>
      </c>
      <c r="AF93" s="1">
        <f>VLOOKUP($A93,dlib,12,0)*(Físico!AE93)</f>
        <v>0</v>
      </c>
      <c r="AG93" s="1">
        <f>VLOOKUP($A93,dlib,12,0)*(Físico!AF93)</f>
        <v>0</v>
      </c>
      <c r="AH93" s="1">
        <f>VLOOKUP($A93,dlib,12,0)*(Físico!AG93)</f>
        <v>0</v>
      </c>
      <c r="AI93" s="1">
        <f>VLOOKUP($A93,dlib,12,0)*(Físico!AH93)</f>
        <v>0</v>
      </c>
      <c r="AJ93" s="1">
        <f>VLOOKUP($A93,dlib,12,0)*(Físico!AI93)</f>
        <v>0</v>
      </c>
      <c r="AK93" s="2">
        <f t="shared" si="3"/>
        <v>0</v>
      </c>
    </row>
    <row r="94" spans="1:37" x14ac:dyDescent="0.25">
      <c r="A94" s="3">
        <f t="shared" si="2"/>
        <v>407040110</v>
      </c>
      <c r="B94" s="1" t="s">
        <v>40</v>
      </c>
      <c r="C94" s="1">
        <f>VLOOKUP($A94,dlib,12,0)*(Físico!B94)</f>
        <v>0</v>
      </c>
      <c r="D94" s="1">
        <f>VLOOKUP($A94,dlib,12,0)*(Físico!C94)</f>
        <v>0</v>
      </c>
      <c r="E94" s="1">
        <f>VLOOKUP($A94,dlib,12,0)*(Físico!D94)</f>
        <v>0</v>
      </c>
      <c r="F94" s="1">
        <f>VLOOKUP($A94,dlib,12,0)*(Físico!E94)</f>
        <v>0</v>
      </c>
      <c r="G94" s="1">
        <f>VLOOKUP($A94,dlib,12,0)*(Físico!F94)</f>
        <v>0</v>
      </c>
      <c r="H94" s="1">
        <f>VLOOKUP($A94,dlib,12,0)*(Físico!G94)</f>
        <v>0</v>
      </c>
      <c r="I94" s="1">
        <f>VLOOKUP($A94,dlib,12,0)*(Físico!H94)</f>
        <v>0</v>
      </c>
      <c r="J94" s="1">
        <f>VLOOKUP($A94,dlib,12,0)*(Físico!I94)</f>
        <v>0</v>
      </c>
      <c r="K94" s="1">
        <f>VLOOKUP($A94,dlib,12,0)*(Físico!J94)</f>
        <v>0</v>
      </c>
      <c r="L94" s="1">
        <f>VLOOKUP($A94,dlib,12,0)*(Físico!K94)</f>
        <v>0</v>
      </c>
      <c r="M94" s="1">
        <f>VLOOKUP($A94,dlib,12,0)*(Físico!L94)</f>
        <v>0</v>
      </c>
      <c r="N94" s="1">
        <f>VLOOKUP($A94,dlib,12,0)*(Físico!M94)</f>
        <v>0</v>
      </c>
      <c r="O94" s="1">
        <f>VLOOKUP($A94,dlib,12,0)*(Físico!N94)</f>
        <v>0</v>
      </c>
      <c r="P94" s="1">
        <f>VLOOKUP($A94,dlib,12,0)*(Físico!O94)</f>
        <v>0</v>
      </c>
      <c r="Q94" s="1">
        <f>VLOOKUP($A94,dlib,12,0)*(Físico!P94)</f>
        <v>0</v>
      </c>
      <c r="R94" s="1">
        <f>VLOOKUP($A94,dlib,12,0)*(Físico!Q94)</f>
        <v>0</v>
      </c>
      <c r="S94" s="1">
        <f>VLOOKUP($A94,dlib,12,0)*(Físico!R94)</f>
        <v>0</v>
      </c>
      <c r="T94" s="1">
        <f>VLOOKUP($A94,dlib,12,0)*(Físico!S94)</f>
        <v>0</v>
      </c>
      <c r="U94" s="1">
        <f>VLOOKUP($A94,dlib,12,0)*(Físico!T94)</f>
        <v>0</v>
      </c>
      <c r="V94" s="1">
        <f>VLOOKUP($A94,dlib,12,0)*(Físico!U94)</f>
        <v>0</v>
      </c>
      <c r="W94" s="1">
        <f>VLOOKUP($A94,dlib,12,0)*(Físico!V94)</f>
        <v>0</v>
      </c>
      <c r="X94" s="1">
        <f>VLOOKUP($A94,dlib,12,0)*(Físico!W94)</f>
        <v>0</v>
      </c>
      <c r="Y94" s="1">
        <f>VLOOKUP($A94,dlib,12,0)*(Físico!X94)</f>
        <v>0</v>
      </c>
      <c r="Z94" s="1">
        <f>VLOOKUP($A94,dlib,12,0)*(Físico!Y94)</f>
        <v>0</v>
      </c>
      <c r="AA94" s="1">
        <f>VLOOKUP($A94,dlib,12,0)*(Físico!Z94)</f>
        <v>0</v>
      </c>
      <c r="AB94" s="1">
        <f>VLOOKUP($A94,dlib,12,0)*(Físico!AA94)</f>
        <v>0</v>
      </c>
      <c r="AC94" s="1">
        <f>VLOOKUP($A94,dlib,12,0)*(Físico!AB94)</f>
        <v>0</v>
      </c>
      <c r="AD94" s="1">
        <f>VLOOKUP($A94,dlib,12,0)*(Físico!AC94)</f>
        <v>0</v>
      </c>
      <c r="AE94" s="1">
        <f>VLOOKUP($A94,dlib,12,0)*(Físico!AD94)</f>
        <v>0</v>
      </c>
      <c r="AF94" s="1">
        <f>VLOOKUP($A94,dlib,12,0)*(Físico!AE94)</f>
        <v>0</v>
      </c>
      <c r="AG94" s="1">
        <f>VLOOKUP($A94,dlib,12,0)*(Físico!AF94)</f>
        <v>0</v>
      </c>
      <c r="AH94" s="1">
        <f>VLOOKUP($A94,dlib,12,0)*(Físico!AG94)</f>
        <v>0</v>
      </c>
      <c r="AI94" s="1">
        <f>VLOOKUP($A94,dlib,12,0)*(Físico!AH94)</f>
        <v>0</v>
      </c>
      <c r="AJ94" s="1">
        <f>VLOOKUP($A94,dlib,12,0)*(Físico!AI94)</f>
        <v>0</v>
      </c>
      <c r="AK94" s="2">
        <f t="shared" si="3"/>
        <v>0</v>
      </c>
    </row>
    <row r="95" spans="1:37" x14ac:dyDescent="0.25">
      <c r="A95" s="3">
        <f t="shared" si="2"/>
        <v>407040129</v>
      </c>
      <c r="B95" s="1" t="s">
        <v>41</v>
      </c>
      <c r="C95" s="1">
        <f>VLOOKUP($A95,dlib,12,0)*(Físico!B95)</f>
        <v>0</v>
      </c>
      <c r="D95" s="1">
        <f>VLOOKUP($A95,dlib,12,0)*(Físico!C95)</f>
        <v>0</v>
      </c>
      <c r="E95" s="1">
        <f>VLOOKUP($A95,dlib,12,0)*(Físico!D95)</f>
        <v>0</v>
      </c>
      <c r="F95" s="1">
        <f>VLOOKUP($A95,dlib,12,0)*(Físico!E95)</f>
        <v>0</v>
      </c>
      <c r="G95" s="1">
        <f>VLOOKUP($A95,dlib,12,0)*(Físico!F95)</f>
        <v>0</v>
      </c>
      <c r="H95" s="1">
        <f>VLOOKUP($A95,dlib,12,0)*(Físico!G95)</f>
        <v>0</v>
      </c>
      <c r="I95" s="1">
        <f>VLOOKUP($A95,dlib,12,0)*(Físico!H95)</f>
        <v>0</v>
      </c>
      <c r="J95" s="1">
        <f>VLOOKUP($A95,dlib,12,0)*(Físico!I95)</f>
        <v>0</v>
      </c>
      <c r="K95" s="1">
        <f>VLOOKUP($A95,dlib,12,0)*(Físico!J95)</f>
        <v>0</v>
      </c>
      <c r="L95" s="1">
        <f>VLOOKUP($A95,dlib,12,0)*(Físico!K95)</f>
        <v>0</v>
      </c>
      <c r="M95" s="1">
        <f>VLOOKUP($A95,dlib,12,0)*(Físico!L95)</f>
        <v>0</v>
      </c>
      <c r="N95" s="1">
        <f>VLOOKUP($A95,dlib,12,0)*(Físico!M95)</f>
        <v>0</v>
      </c>
      <c r="O95" s="1">
        <f>VLOOKUP($A95,dlib,12,0)*(Físico!N95)</f>
        <v>0</v>
      </c>
      <c r="P95" s="1">
        <f>VLOOKUP($A95,dlib,12,0)*(Físico!O95)</f>
        <v>0</v>
      </c>
      <c r="Q95" s="1">
        <f>VLOOKUP($A95,dlib,12,0)*(Físico!P95)</f>
        <v>0</v>
      </c>
      <c r="R95" s="1">
        <f>VLOOKUP($A95,dlib,12,0)*(Físico!Q95)</f>
        <v>0</v>
      </c>
      <c r="S95" s="1">
        <f>VLOOKUP($A95,dlib,12,0)*(Físico!R95)</f>
        <v>0</v>
      </c>
      <c r="T95" s="1">
        <f>VLOOKUP($A95,dlib,12,0)*(Físico!S95)</f>
        <v>0</v>
      </c>
      <c r="U95" s="1">
        <f>VLOOKUP($A95,dlib,12,0)*(Físico!T95)</f>
        <v>0</v>
      </c>
      <c r="V95" s="1">
        <f>VLOOKUP($A95,dlib,12,0)*(Físico!U95)</f>
        <v>0</v>
      </c>
      <c r="W95" s="1">
        <f>VLOOKUP($A95,dlib,12,0)*(Físico!V95)</f>
        <v>0</v>
      </c>
      <c r="X95" s="1">
        <f>VLOOKUP($A95,dlib,12,0)*(Físico!W95)</f>
        <v>0</v>
      </c>
      <c r="Y95" s="1">
        <f>VLOOKUP($A95,dlib,12,0)*(Físico!X95)</f>
        <v>0</v>
      </c>
      <c r="Z95" s="1">
        <f>VLOOKUP($A95,dlib,12,0)*(Físico!Y95)</f>
        <v>0</v>
      </c>
      <c r="AA95" s="1">
        <f>VLOOKUP($A95,dlib,12,0)*(Físico!Z95)</f>
        <v>0</v>
      </c>
      <c r="AB95" s="1">
        <f>VLOOKUP($A95,dlib,12,0)*(Físico!AA95)</f>
        <v>0</v>
      </c>
      <c r="AC95" s="1">
        <f>VLOOKUP($A95,dlib,12,0)*(Físico!AB95)</f>
        <v>0</v>
      </c>
      <c r="AD95" s="1">
        <f>VLOOKUP($A95,dlib,12,0)*(Físico!AC95)</f>
        <v>0</v>
      </c>
      <c r="AE95" s="1">
        <f>VLOOKUP($A95,dlib,12,0)*(Físico!AD95)</f>
        <v>0</v>
      </c>
      <c r="AF95" s="1">
        <f>VLOOKUP($A95,dlib,12,0)*(Físico!AE95)</f>
        <v>0</v>
      </c>
      <c r="AG95" s="1">
        <f>VLOOKUP($A95,dlib,12,0)*(Físico!AF95)</f>
        <v>0</v>
      </c>
      <c r="AH95" s="1">
        <f>VLOOKUP($A95,dlib,12,0)*(Físico!AG95)</f>
        <v>0</v>
      </c>
      <c r="AI95" s="1">
        <f>VLOOKUP($A95,dlib,12,0)*(Físico!AH95)</f>
        <v>0</v>
      </c>
      <c r="AJ95" s="1">
        <f>VLOOKUP($A95,dlib,12,0)*(Físico!AI95)</f>
        <v>0</v>
      </c>
      <c r="AK95" s="2">
        <f t="shared" si="3"/>
        <v>0</v>
      </c>
    </row>
    <row r="96" spans="1:37" x14ac:dyDescent="0.25">
      <c r="A96" s="3">
        <f t="shared" si="2"/>
        <v>407040170</v>
      </c>
      <c r="B96" s="1" t="s">
        <v>1367</v>
      </c>
      <c r="C96" s="1">
        <f>VLOOKUP($A96,dlib,12,0)*(Físico!B96)</f>
        <v>0</v>
      </c>
      <c r="D96" s="1">
        <f>VLOOKUP($A96,dlib,12,0)*(Físico!C96)</f>
        <v>0</v>
      </c>
      <c r="E96" s="1">
        <f>VLOOKUP($A96,dlib,12,0)*(Físico!D96)</f>
        <v>0</v>
      </c>
      <c r="F96" s="1">
        <f>VLOOKUP($A96,dlib,12,0)*(Físico!E96)</f>
        <v>0</v>
      </c>
      <c r="G96" s="1">
        <f>VLOOKUP($A96,dlib,12,0)*(Físico!F96)</f>
        <v>0</v>
      </c>
      <c r="H96" s="1">
        <f>VLOOKUP($A96,dlib,12,0)*(Físico!G96)</f>
        <v>0</v>
      </c>
      <c r="I96" s="1">
        <f>VLOOKUP($A96,dlib,12,0)*(Físico!H96)</f>
        <v>0</v>
      </c>
      <c r="J96" s="1">
        <f>VLOOKUP($A96,dlib,12,0)*(Físico!I96)</f>
        <v>0</v>
      </c>
      <c r="K96" s="1">
        <f>VLOOKUP($A96,dlib,12,0)*(Físico!J96)</f>
        <v>0</v>
      </c>
      <c r="L96" s="1">
        <f>VLOOKUP($A96,dlib,12,0)*(Físico!K96)</f>
        <v>0</v>
      </c>
      <c r="M96" s="1">
        <f>VLOOKUP($A96,dlib,12,0)*(Físico!L96)</f>
        <v>0</v>
      </c>
      <c r="N96" s="1">
        <f>VLOOKUP($A96,dlib,12,0)*(Físico!M96)</f>
        <v>0</v>
      </c>
      <c r="O96" s="1">
        <f>VLOOKUP($A96,dlib,12,0)*(Físico!N96)</f>
        <v>0</v>
      </c>
      <c r="P96" s="1">
        <f>VLOOKUP($A96,dlib,12,0)*(Físico!O96)</f>
        <v>0</v>
      </c>
      <c r="Q96" s="1">
        <f>VLOOKUP($A96,dlib,12,0)*(Físico!P96)</f>
        <v>0</v>
      </c>
      <c r="R96" s="1">
        <f>VLOOKUP($A96,dlib,12,0)*(Físico!Q96)</f>
        <v>0</v>
      </c>
      <c r="S96" s="1">
        <f>VLOOKUP($A96,dlib,12,0)*(Físico!R96)</f>
        <v>0</v>
      </c>
      <c r="T96" s="1">
        <f>VLOOKUP($A96,dlib,12,0)*(Físico!S96)</f>
        <v>0</v>
      </c>
      <c r="U96" s="1">
        <f>VLOOKUP($A96,dlib,12,0)*(Físico!T96)</f>
        <v>0</v>
      </c>
      <c r="V96" s="1">
        <f>VLOOKUP($A96,dlib,12,0)*(Físico!U96)</f>
        <v>0</v>
      </c>
      <c r="W96" s="1">
        <f>VLOOKUP($A96,dlib,12,0)*(Físico!V96)</f>
        <v>0</v>
      </c>
      <c r="X96" s="1">
        <f>VLOOKUP($A96,dlib,12,0)*(Físico!W96)</f>
        <v>0</v>
      </c>
      <c r="Y96" s="1">
        <f>VLOOKUP($A96,dlib,12,0)*(Físico!X96)</f>
        <v>0</v>
      </c>
      <c r="Z96" s="1">
        <f>VLOOKUP($A96,dlib,12,0)*(Físico!Y96)</f>
        <v>0</v>
      </c>
      <c r="AA96" s="1">
        <f>VLOOKUP($A96,dlib,12,0)*(Físico!Z96)</f>
        <v>0</v>
      </c>
      <c r="AB96" s="1">
        <f>VLOOKUP($A96,dlib,12,0)*(Físico!AA96)</f>
        <v>0</v>
      </c>
      <c r="AC96" s="1">
        <f>VLOOKUP($A96,dlib,12,0)*(Físico!AB96)</f>
        <v>0</v>
      </c>
      <c r="AD96" s="1">
        <f>VLOOKUP($A96,dlib,12,0)*(Físico!AC96)</f>
        <v>0</v>
      </c>
      <c r="AE96" s="1">
        <f>VLOOKUP($A96,dlib,12,0)*(Físico!AD96)</f>
        <v>0</v>
      </c>
      <c r="AF96" s="1">
        <f>VLOOKUP($A96,dlib,12,0)*(Físico!AE96)</f>
        <v>0</v>
      </c>
      <c r="AG96" s="1">
        <f>VLOOKUP($A96,dlib,12,0)*(Físico!AF96)</f>
        <v>0</v>
      </c>
      <c r="AH96" s="1">
        <f>VLOOKUP($A96,dlib,12,0)*(Físico!AG96)</f>
        <v>0</v>
      </c>
      <c r="AI96" s="1">
        <f>VLOOKUP($A96,dlib,12,0)*(Físico!AH96)</f>
        <v>0</v>
      </c>
      <c r="AJ96" s="1">
        <f>VLOOKUP($A96,dlib,12,0)*(Físico!AI96)</f>
        <v>0</v>
      </c>
      <c r="AK96" s="2">
        <f t="shared" si="3"/>
        <v>0</v>
      </c>
    </row>
    <row r="97" spans="1:37" x14ac:dyDescent="0.25">
      <c r="A97" s="3">
        <f t="shared" si="2"/>
        <v>408010142</v>
      </c>
      <c r="B97" s="1" t="s">
        <v>1368</v>
      </c>
      <c r="C97" s="1">
        <f>VLOOKUP($A97,dlib,12,0)*(Físico!B97)</f>
        <v>0</v>
      </c>
      <c r="D97" s="1">
        <f>VLOOKUP($A97,dlib,12,0)*(Físico!C97)</f>
        <v>0</v>
      </c>
      <c r="E97" s="1">
        <f>VLOOKUP($A97,dlib,12,0)*(Físico!D97)</f>
        <v>0</v>
      </c>
      <c r="F97" s="1">
        <f>VLOOKUP($A97,dlib,12,0)*(Físico!E97)</f>
        <v>0</v>
      </c>
      <c r="G97" s="1">
        <f>VLOOKUP($A97,dlib,12,0)*(Físico!F97)</f>
        <v>0</v>
      </c>
      <c r="H97" s="1">
        <f>VLOOKUP($A97,dlib,12,0)*(Físico!G97)</f>
        <v>0</v>
      </c>
      <c r="I97" s="1">
        <f>VLOOKUP($A97,dlib,12,0)*(Físico!H97)</f>
        <v>0</v>
      </c>
      <c r="J97" s="1">
        <f>VLOOKUP($A97,dlib,12,0)*(Físico!I97)</f>
        <v>0</v>
      </c>
      <c r="K97" s="1">
        <f>VLOOKUP($A97,dlib,12,0)*(Físico!J97)</f>
        <v>0</v>
      </c>
      <c r="L97" s="1">
        <f>VLOOKUP($A97,dlib,12,0)*(Físico!K97)</f>
        <v>0</v>
      </c>
      <c r="M97" s="1">
        <f>VLOOKUP($A97,dlib,12,0)*(Físico!L97)</f>
        <v>0</v>
      </c>
      <c r="N97" s="1">
        <f>VLOOKUP($A97,dlib,12,0)*(Físico!M97)</f>
        <v>0</v>
      </c>
      <c r="O97" s="1">
        <f>VLOOKUP($A97,dlib,12,0)*(Físico!N97)</f>
        <v>0</v>
      </c>
      <c r="P97" s="1">
        <f>VLOOKUP($A97,dlib,12,0)*(Físico!O97)</f>
        <v>0</v>
      </c>
      <c r="Q97" s="1">
        <f>VLOOKUP($A97,dlib,12,0)*(Físico!P97)</f>
        <v>0</v>
      </c>
      <c r="R97" s="1">
        <f>VLOOKUP($A97,dlib,12,0)*(Físico!Q97)</f>
        <v>0</v>
      </c>
      <c r="S97" s="1">
        <f>VLOOKUP($A97,dlib,12,0)*(Físico!R97)</f>
        <v>0</v>
      </c>
      <c r="T97" s="1">
        <f>VLOOKUP($A97,dlib,12,0)*(Físico!S97)</f>
        <v>0</v>
      </c>
      <c r="U97" s="1">
        <f>VLOOKUP($A97,dlib,12,0)*(Físico!T97)</f>
        <v>0</v>
      </c>
      <c r="V97" s="1">
        <f>VLOOKUP($A97,dlib,12,0)*(Físico!U97)</f>
        <v>0</v>
      </c>
      <c r="W97" s="1">
        <f>VLOOKUP($A97,dlib,12,0)*(Físico!V97)</f>
        <v>0</v>
      </c>
      <c r="X97" s="1">
        <f>VLOOKUP($A97,dlib,12,0)*(Físico!W97)</f>
        <v>0</v>
      </c>
      <c r="Y97" s="1">
        <f>VLOOKUP($A97,dlib,12,0)*(Físico!X97)</f>
        <v>0</v>
      </c>
      <c r="Z97" s="1">
        <f>VLOOKUP($A97,dlib,12,0)*(Físico!Y97)</f>
        <v>0</v>
      </c>
      <c r="AA97" s="1">
        <f>VLOOKUP($A97,dlib,12,0)*(Físico!Z97)</f>
        <v>0</v>
      </c>
      <c r="AB97" s="1">
        <f>VLOOKUP($A97,dlib,12,0)*(Físico!AA97)</f>
        <v>0</v>
      </c>
      <c r="AC97" s="1">
        <f>VLOOKUP($A97,dlib,12,0)*(Físico!AB97)</f>
        <v>0</v>
      </c>
      <c r="AD97" s="1">
        <f>VLOOKUP($A97,dlib,12,0)*(Físico!AC97)</f>
        <v>0</v>
      </c>
      <c r="AE97" s="1">
        <f>VLOOKUP($A97,dlib,12,0)*(Físico!AD97)</f>
        <v>0</v>
      </c>
      <c r="AF97" s="1">
        <f>VLOOKUP($A97,dlib,12,0)*(Físico!AE97)</f>
        <v>0</v>
      </c>
      <c r="AG97" s="1">
        <f>VLOOKUP($A97,dlib,12,0)*(Físico!AF97)</f>
        <v>0</v>
      </c>
      <c r="AH97" s="1">
        <f>VLOOKUP($A97,dlib,12,0)*(Físico!AG97)</f>
        <v>0</v>
      </c>
      <c r="AI97" s="1">
        <f>VLOOKUP($A97,dlib,12,0)*(Físico!AH97)</f>
        <v>0</v>
      </c>
      <c r="AJ97" s="1">
        <f>VLOOKUP($A97,dlib,12,0)*(Físico!AI97)</f>
        <v>0</v>
      </c>
      <c r="AK97" s="2">
        <f t="shared" si="3"/>
        <v>0</v>
      </c>
    </row>
    <row r="98" spans="1:37" x14ac:dyDescent="0.25">
      <c r="A98" s="3">
        <f t="shared" si="2"/>
        <v>408010185</v>
      </c>
      <c r="B98" s="1" t="s">
        <v>1369</v>
      </c>
      <c r="C98" s="1">
        <f>VLOOKUP($A98,dlib,12,0)*(Físico!B98)</f>
        <v>0</v>
      </c>
      <c r="D98" s="1">
        <f>VLOOKUP($A98,dlib,12,0)*(Físico!C98)</f>
        <v>0</v>
      </c>
      <c r="E98" s="1">
        <f>VLOOKUP($A98,dlib,12,0)*(Físico!D98)</f>
        <v>0</v>
      </c>
      <c r="F98" s="1">
        <f>VLOOKUP($A98,dlib,12,0)*(Físico!E98)</f>
        <v>0</v>
      </c>
      <c r="G98" s="1">
        <f>VLOOKUP($A98,dlib,12,0)*(Físico!F98)</f>
        <v>0</v>
      </c>
      <c r="H98" s="1">
        <f>VLOOKUP($A98,dlib,12,0)*(Físico!G98)</f>
        <v>0</v>
      </c>
      <c r="I98" s="1">
        <f>VLOOKUP($A98,dlib,12,0)*(Físico!H98)</f>
        <v>0</v>
      </c>
      <c r="J98" s="1">
        <f>VLOOKUP($A98,dlib,12,0)*(Físico!I98)</f>
        <v>0</v>
      </c>
      <c r="K98" s="1">
        <f>VLOOKUP($A98,dlib,12,0)*(Físico!J98)</f>
        <v>0</v>
      </c>
      <c r="L98" s="1">
        <f>VLOOKUP($A98,dlib,12,0)*(Físico!K98)</f>
        <v>0</v>
      </c>
      <c r="M98" s="1">
        <f>VLOOKUP($A98,dlib,12,0)*(Físico!L98)</f>
        <v>0</v>
      </c>
      <c r="N98" s="1">
        <f>VLOOKUP($A98,dlib,12,0)*(Físico!M98)</f>
        <v>0</v>
      </c>
      <c r="O98" s="1">
        <f>VLOOKUP($A98,dlib,12,0)*(Físico!N98)</f>
        <v>0</v>
      </c>
      <c r="P98" s="1">
        <f>VLOOKUP($A98,dlib,12,0)*(Físico!O98)</f>
        <v>0</v>
      </c>
      <c r="Q98" s="1">
        <f>VLOOKUP($A98,dlib,12,0)*(Físico!P98)</f>
        <v>0</v>
      </c>
      <c r="R98" s="1">
        <f>VLOOKUP($A98,dlib,12,0)*(Físico!Q98)</f>
        <v>0</v>
      </c>
      <c r="S98" s="1">
        <f>VLOOKUP($A98,dlib,12,0)*(Físico!R98)</f>
        <v>0</v>
      </c>
      <c r="T98" s="1">
        <f>VLOOKUP($A98,dlib,12,0)*(Físico!S98)</f>
        <v>0</v>
      </c>
      <c r="U98" s="1">
        <f>VLOOKUP($A98,dlib,12,0)*(Físico!T98)</f>
        <v>0</v>
      </c>
      <c r="V98" s="1">
        <f>VLOOKUP($A98,dlib,12,0)*(Físico!U98)</f>
        <v>0</v>
      </c>
      <c r="W98" s="1">
        <f>VLOOKUP($A98,dlib,12,0)*(Físico!V98)</f>
        <v>0</v>
      </c>
      <c r="X98" s="1">
        <f>VLOOKUP($A98,dlib,12,0)*(Físico!W98)</f>
        <v>0</v>
      </c>
      <c r="Y98" s="1">
        <f>VLOOKUP($A98,dlib,12,0)*(Físico!X98)</f>
        <v>0</v>
      </c>
      <c r="Z98" s="1">
        <f>VLOOKUP($A98,dlib,12,0)*(Físico!Y98)</f>
        <v>0</v>
      </c>
      <c r="AA98" s="1">
        <f>VLOOKUP($A98,dlib,12,0)*(Físico!Z98)</f>
        <v>0</v>
      </c>
      <c r="AB98" s="1">
        <f>VLOOKUP($A98,dlib,12,0)*(Físico!AA98)</f>
        <v>0</v>
      </c>
      <c r="AC98" s="1">
        <f>VLOOKUP($A98,dlib,12,0)*(Físico!AB98)</f>
        <v>0</v>
      </c>
      <c r="AD98" s="1">
        <f>VLOOKUP($A98,dlib,12,0)*(Físico!AC98)</f>
        <v>0</v>
      </c>
      <c r="AE98" s="1">
        <f>VLOOKUP($A98,dlib,12,0)*(Físico!AD98)</f>
        <v>0</v>
      </c>
      <c r="AF98" s="1">
        <f>VLOOKUP($A98,dlib,12,0)*(Físico!AE98)</f>
        <v>0</v>
      </c>
      <c r="AG98" s="1">
        <f>VLOOKUP($A98,dlib,12,0)*(Físico!AF98)</f>
        <v>0</v>
      </c>
      <c r="AH98" s="1">
        <f>VLOOKUP($A98,dlib,12,0)*(Físico!AG98)</f>
        <v>0</v>
      </c>
      <c r="AI98" s="1">
        <f>VLOOKUP($A98,dlib,12,0)*(Físico!AH98)</f>
        <v>0</v>
      </c>
      <c r="AJ98" s="1">
        <f>VLOOKUP($A98,dlib,12,0)*(Físico!AI98)</f>
        <v>0</v>
      </c>
      <c r="AK98" s="2">
        <f t="shared" si="3"/>
        <v>0</v>
      </c>
    </row>
    <row r="99" spans="1:37" x14ac:dyDescent="0.25">
      <c r="A99" s="3">
        <f t="shared" si="2"/>
        <v>408010223</v>
      </c>
      <c r="B99" s="1" t="s">
        <v>1370</v>
      </c>
      <c r="C99" s="1">
        <f>VLOOKUP($A99,dlib,12,0)*(Físico!B99)</f>
        <v>0</v>
      </c>
      <c r="D99" s="1">
        <f>VLOOKUP($A99,dlib,12,0)*(Físico!C99)</f>
        <v>0</v>
      </c>
      <c r="E99" s="1">
        <f>VLOOKUP($A99,dlib,12,0)*(Físico!D99)</f>
        <v>0</v>
      </c>
      <c r="F99" s="1">
        <f>VLOOKUP($A99,dlib,12,0)*(Físico!E99)</f>
        <v>0</v>
      </c>
      <c r="G99" s="1">
        <f>VLOOKUP($A99,dlib,12,0)*(Físico!F99)</f>
        <v>0</v>
      </c>
      <c r="H99" s="1">
        <f>VLOOKUP($A99,dlib,12,0)*(Físico!G99)</f>
        <v>0</v>
      </c>
      <c r="I99" s="1">
        <f>VLOOKUP($A99,dlib,12,0)*(Físico!H99)</f>
        <v>0</v>
      </c>
      <c r="J99" s="1">
        <f>VLOOKUP($A99,dlib,12,0)*(Físico!I99)</f>
        <v>0</v>
      </c>
      <c r="K99" s="1">
        <f>VLOOKUP($A99,dlib,12,0)*(Físico!J99)</f>
        <v>0</v>
      </c>
      <c r="L99" s="1">
        <f>VLOOKUP($A99,dlib,12,0)*(Físico!K99)</f>
        <v>0</v>
      </c>
      <c r="M99" s="1">
        <f>VLOOKUP($A99,dlib,12,0)*(Físico!L99)</f>
        <v>0</v>
      </c>
      <c r="N99" s="1">
        <f>VLOOKUP($A99,dlib,12,0)*(Físico!M99)</f>
        <v>0</v>
      </c>
      <c r="O99" s="1">
        <f>VLOOKUP($A99,dlib,12,0)*(Físico!N99)</f>
        <v>0</v>
      </c>
      <c r="P99" s="1">
        <f>VLOOKUP($A99,dlib,12,0)*(Físico!O99)</f>
        <v>0</v>
      </c>
      <c r="Q99" s="1">
        <f>VLOOKUP($A99,dlib,12,0)*(Físico!P99)</f>
        <v>0</v>
      </c>
      <c r="R99" s="1">
        <f>VLOOKUP($A99,dlib,12,0)*(Físico!Q99)</f>
        <v>0</v>
      </c>
      <c r="S99" s="1">
        <f>VLOOKUP($A99,dlib,12,0)*(Físico!R99)</f>
        <v>0</v>
      </c>
      <c r="T99" s="1">
        <f>VLOOKUP($A99,dlib,12,0)*(Físico!S99)</f>
        <v>0</v>
      </c>
      <c r="U99" s="1">
        <f>VLOOKUP($A99,dlib,12,0)*(Físico!T99)</f>
        <v>0</v>
      </c>
      <c r="V99" s="1">
        <f>VLOOKUP($A99,dlib,12,0)*(Físico!U99)</f>
        <v>0</v>
      </c>
      <c r="W99" s="1">
        <f>VLOOKUP($A99,dlib,12,0)*(Físico!V99)</f>
        <v>0</v>
      </c>
      <c r="X99" s="1">
        <f>VLOOKUP($A99,dlib,12,0)*(Físico!W99)</f>
        <v>0</v>
      </c>
      <c r="Y99" s="1">
        <f>VLOOKUP($A99,dlib,12,0)*(Físico!X99)</f>
        <v>0</v>
      </c>
      <c r="Z99" s="1">
        <f>VLOOKUP($A99,dlib,12,0)*(Físico!Y99)</f>
        <v>0</v>
      </c>
      <c r="AA99" s="1">
        <f>VLOOKUP($A99,dlib,12,0)*(Físico!Z99)</f>
        <v>0</v>
      </c>
      <c r="AB99" s="1">
        <f>VLOOKUP($A99,dlib,12,0)*(Físico!AA99)</f>
        <v>0</v>
      </c>
      <c r="AC99" s="1">
        <f>VLOOKUP($A99,dlib,12,0)*(Físico!AB99)</f>
        <v>0</v>
      </c>
      <c r="AD99" s="1">
        <f>VLOOKUP($A99,dlib,12,0)*(Físico!AC99)</f>
        <v>0</v>
      </c>
      <c r="AE99" s="1">
        <f>VLOOKUP($A99,dlib,12,0)*(Físico!AD99)</f>
        <v>0</v>
      </c>
      <c r="AF99" s="1">
        <f>VLOOKUP($A99,dlib,12,0)*(Físico!AE99)</f>
        <v>0</v>
      </c>
      <c r="AG99" s="1">
        <f>VLOOKUP($A99,dlib,12,0)*(Físico!AF99)</f>
        <v>0</v>
      </c>
      <c r="AH99" s="1">
        <f>VLOOKUP($A99,dlib,12,0)*(Físico!AG99)</f>
        <v>0</v>
      </c>
      <c r="AI99" s="1">
        <f>VLOOKUP($A99,dlib,12,0)*(Físico!AH99)</f>
        <v>0</v>
      </c>
      <c r="AJ99" s="1">
        <f>VLOOKUP($A99,dlib,12,0)*(Físico!AI99)</f>
        <v>0</v>
      </c>
      <c r="AK99" s="2">
        <f t="shared" si="3"/>
        <v>0</v>
      </c>
    </row>
    <row r="100" spans="1:37" x14ac:dyDescent="0.25">
      <c r="A100" s="3">
        <f t="shared" si="2"/>
        <v>408020121</v>
      </c>
      <c r="B100" s="1" t="s">
        <v>1371</v>
      </c>
      <c r="C100" s="1">
        <f>VLOOKUP($A100,dlib,12,0)*(Físico!B100)</f>
        <v>0</v>
      </c>
      <c r="D100" s="1">
        <f>VLOOKUP($A100,dlib,12,0)*(Físico!C100)</f>
        <v>0</v>
      </c>
      <c r="E100" s="1">
        <f>VLOOKUP($A100,dlib,12,0)*(Físico!D100)</f>
        <v>0</v>
      </c>
      <c r="F100" s="1">
        <f>VLOOKUP($A100,dlib,12,0)*(Físico!E100)</f>
        <v>0</v>
      </c>
      <c r="G100" s="1">
        <f>VLOOKUP($A100,dlib,12,0)*(Físico!F100)</f>
        <v>0</v>
      </c>
      <c r="H100" s="1">
        <f>VLOOKUP($A100,dlib,12,0)*(Físico!G100)</f>
        <v>0</v>
      </c>
      <c r="I100" s="1">
        <f>VLOOKUP($A100,dlib,12,0)*(Físico!H100)</f>
        <v>0</v>
      </c>
      <c r="J100" s="1">
        <f>VLOOKUP($A100,dlib,12,0)*(Físico!I100)</f>
        <v>0</v>
      </c>
      <c r="K100" s="1">
        <f>VLOOKUP($A100,dlib,12,0)*(Físico!J100)</f>
        <v>205.53000000000009</v>
      </c>
      <c r="L100" s="1">
        <f>VLOOKUP($A100,dlib,12,0)*(Físico!K100)</f>
        <v>0</v>
      </c>
      <c r="M100" s="1">
        <f>VLOOKUP($A100,dlib,12,0)*(Físico!L100)</f>
        <v>0</v>
      </c>
      <c r="N100" s="1">
        <f>VLOOKUP($A100,dlib,12,0)*(Físico!M100)</f>
        <v>0</v>
      </c>
      <c r="O100" s="1">
        <f>VLOOKUP($A100,dlib,12,0)*(Físico!N100)</f>
        <v>0</v>
      </c>
      <c r="P100" s="1">
        <f>VLOOKUP($A100,dlib,12,0)*(Físico!O100)</f>
        <v>0</v>
      </c>
      <c r="Q100" s="1">
        <f>VLOOKUP($A100,dlib,12,0)*(Físico!P100)</f>
        <v>0</v>
      </c>
      <c r="R100" s="1">
        <f>VLOOKUP($A100,dlib,12,0)*(Físico!Q100)</f>
        <v>0</v>
      </c>
      <c r="S100" s="1">
        <f>VLOOKUP($A100,dlib,12,0)*(Físico!R100)</f>
        <v>0</v>
      </c>
      <c r="T100" s="1">
        <f>VLOOKUP($A100,dlib,12,0)*(Físico!S100)</f>
        <v>0</v>
      </c>
      <c r="U100" s="1">
        <f>VLOOKUP($A100,dlib,12,0)*(Físico!T100)</f>
        <v>0</v>
      </c>
      <c r="V100" s="1">
        <f>VLOOKUP($A100,dlib,12,0)*(Físico!U100)</f>
        <v>0</v>
      </c>
      <c r="W100" s="1">
        <f>VLOOKUP($A100,dlib,12,0)*(Físico!V100)</f>
        <v>0</v>
      </c>
      <c r="X100" s="1">
        <f>VLOOKUP($A100,dlib,12,0)*(Físico!W100)</f>
        <v>0</v>
      </c>
      <c r="Y100" s="1">
        <f>VLOOKUP($A100,dlib,12,0)*(Físico!X100)</f>
        <v>0</v>
      </c>
      <c r="Z100" s="1">
        <f>VLOOKUP($A100,dlib,12,0)*(Físico!Y100)</f>
        <v>0</v>
      </c>
      <c r="AA100" s="1">
        <f>VLOOKUP($A100,dlib,12,0)*(Físico!Z100)</f>
        <v>0</v>
      </c>
      <c r="AB100" s="1">
        <f>VLOOKUP($A100,dlib,12,0)*(Físico!AA100)</f>
        <v>0</v>
      </c>
      <c r="AC100" s="1">
        <f>VLOOKUP($A100,dlib,12,0)*(Físico!AB100)</f>
        <v>0</v>
      </c>
      <c r="AD100" s="1">
        <f>VLOOKUP($A100,dlib,12,0)*(Físico!AC100)</f>
        <v>0</v>
      </c>
      <c r="AE100" s="1">
        <f>VLOOKUP($A100,dlib,12,0)*(Físico!AD100)</f>
        <v>0</v>
      </c>
      <c r="AF100" s="1">
        <f>VLOOKUP($A100,dlib,12,0)*(Físico!AE100)</f>
        <v>0</v>
      </c>
      <c r="AG100" s="1">
        <f>VLOOKUP($A100,dlib,12,0)*(Físico!AF100)</f>
        <v>0</v>
      </c>
      <c r="AH100" s="1">
        <f>VLOOKUP($A100,dlib,12,0)*(Físico!AG100)</f>
        <v>0</v>
      </c>
      <c r="AI100" s="1">
        <f>VLOOKUP($A100,dlib,12,0)*(Físico!AH100)</f>
        <v>0</v>
      </c>
      <c r="AJ100" s="1">
        <f>VLOOKUP($A100,dlib,12,0)*(Físico!AI100)</f>
        <v>0</v>
      </c>
      <c r="AK100" s="2">
        <f t="shared" si="3"/>
        <v>205.53000000000009</v>
      </c>
    </row>
    <row r="101" spans="1:37" x14ac:dyDescent="0.25">
      <c r="A101" s="3">
        <f t="shared" si="2"/>
        <v>408020563</v>
      </c>
      <c r="B101" s="1" t="s">
        <v>1372</v>
      </c>
      <c r="C101" s="1">
        <f>VLOOKUP($A101,dlib,12,0)*(Físico!B101)</f>
        <v>0</v>
      </c>
      <c r="D101" s="1">
        <f>VLOOKUP($A101,dlib,12,0)*(Físico!C101)</f>
        <v>0</v>
      </c>
      <c r="E101" s="1">
        <f>VLOOKUP($A101,dlib,12,0)*(Físico!D101)</f>
        <v>0</v>
      </c>
      <c r="F101" s="1">
        <f>VLOOKUP($A101,dlib,12,0)*(Físico!E101)</f>
        <v>0</v>
      </c>
      <c r="G101" s="1">
        <f>VLOOKUP($A101,dlib,12,0)*(Físico!F101)</f>
        <v>0</v>
      </c>
      <c r="H101" s="1">
        <f>VLOOKUP($A101,dlib,12,0)*(Físico!G101)</f>
        <v>0</v>
      </c>
      <c r="I101" s="1">
        <f>VLOOKUP($A101,dlib,12,0)*(Físico!H101)</f>
        <v>0</v>
      </c>
      <c r="J101" s="1">
        <f>VLOOKUP($A101,dlib,12,0)*(Físico!I101)</f>
        <v>0</v>
      </c>
      <c r="K101" s="1">
        <f>VLOOKUP($A101,dlib,12,0)*(Físico!J101)</f>
        <v>0</v>
      </c>
      <c r="L101" s="1">
        <f>VLOOKUP($A101,dlib,12,0)*(Físico!K101)</f>
        <v>0</v>
      </c>
      <c r="M101" s="1">
        <f>VLOOKUP($A101,dlib,12,0)*(Físico!L101)</f>
        <v>0</v>
      </c>
      <c r="N101" s="1">
        <f>VLOOKUP($A101,dlib,12,0)*(Físico!M101)</f>
        <v>0</v>
      </c>
      <c r="O101" s="1">
        <f>VLOOKUP($A101,dlib,12,0)*(Físico!N101)</f>
        <v>0</v>
      </c>
      <c r="P101" s="1">
        <f>VLOOKUP($A101,dlib,12,0)*(Físico!O101)</f>
        <v>0</v>
      </c>
      <c r="Q101" s="1">
        <f>VLOOKUP($A101,dlib,12,0)*(Físico!P101)</f>
        <v>0</v>
      </c>
      <c r="R101" s="1">
        <f>VLOOKUP($A101,dlib,12,0)*(Físico!Q101)</f>
        <v>0</v>
      </c>
      <c r="S101" s="1">
        <f>VLOOKUP($A101,dlib,12,0)*(Físico!R101)</f>
        <v>0</v>
      </c>
      <c r="T101" s="1">
        <f>VLOOKUP($A101,dlib,12,0)*(Físico!S101)</f>
        <v>0</v>
      </c>
      <c r="U101" s="1">
        <f>VLOOKUP($A101,dlib,12,0)*(Físico!T101)</f>
        <v>0</v>
      </c>
      <c r="V101" s="1">
        <f>VLOOKUP($A101,dlib,12,0)*(Físico!U101)</f>
        <v>0</v>
      </c>
      <c r="W101" s="1">
        <f>VLOOKUP($A101,dlib,12,0)*(Físico!V101)</f>
        <v>0</v>
      </c>
      <c r="X101" s="1">
        <f>VLOOKUP($A101,dlib,12,0)*(Físico!W101)</f>
        <v>0</v>
      </c>
      <c r="Y101" s="1">
        <f>VLOOKUP($A101,dlib,12,0)*(Físico!X101)</f>
        <v>0</v>
      </c>
      <c r="Z101" s="1">
        <f>VLOOKUP($A101,dlib,12,0)*(Físico!Y101)</f>
        <v>0</v>
      </c>
      <c r="AA101" s="1">
        <f>VLOOKUP($A101,dlib,12,0)*(Físico!Z101)</f>
        <v>0</v>
      </c>
      <c r="AB101" s="1">
        <f>VLOOKUP($A101,dlib,12,0)*(Físico!AA101)</f>
        <v>0</v>
      </c>
      <c r="AC101" s="1">
        <f>VLOOKUP($A101,dlib,12,0)*(Físico!AB101)</f>
        <v>0</v>
      </c>
      <c r="AD101" s="1">
        <f>VLOOKUP($A101,dlib,12,0)*(Físico!AC101)</f>
        <v>0</v>
      </c>
      <c r="AE101" s="1">
        <f>VLOOKUP($A101,dlib,12,0)*(Físico!AD101)</f>
        <v>0</v>
      </c>
      <c r="AF101" s="1">
        <f>VLOOKUP($A101,dlib,12,0)*(Físico!AE101)</f>
        <v>0</v>
      </c>
      <c r="AG101" s="1">
        <f>VLOOKUP($A101,dlib,12,0)*(Físico!AF101)</f>
        <v>0</v>
      </c>
      <c r="AH101" s="1">
        <f>VLOOKUP($A101,dlib,12,0)*(Físico!AG101)</f>
        <v>0</v>
      </c>
      <c r="AI101" s="1">
        <f>VLOOKUP($A101,dlib,12,0)*(Físico!AH101)</f>
        <v>0</v>
      </c>
      <c r="AJ101" s="1">
        <f>VLOOKUP($A101,dlib,12,0)*(Físico!AI101)</f>
        <v>0</v>
      </c>
      <c r="AK101" s="2">
        <f t="shared" si="3"/>
        <v>0</v>
      </c>
    </row>
    <row r="102" spans="1:37" x14ac:dyDescent="0.25">
      <c r="A102" s="3">
        <f t="shared" si="2"/>
        <v>408020598</v>
      </c>
      <c r="B102" s="1" t="s">
        <v>1373</v>
      </c>
      <c r="C102" s="1">
        <f>VLOOKUP($A102,dlib,12,0)*(Físico!B102)</f>
        <v>0</v>
      </c>
      <c r="D102" s="1">
        <f>VLOOKUP($A102,dlib,12,0)*(Físico!C102)</f>
        <v>0</v>
      </c>
      <c r="E102" s="1">
        <f>VLOOKUP($A102,dlib,12,0)*(Físico!D102)</f>
        <v>0</v>
      </c>
      <c r="F102" s="1">
        <f>VLOOKUP($A102,dlib,12,0)*(Físico!E102)</f>
        <v>0</v>
      </c>
      <c r="G102" s="1">
        <f>VLOOKUP($A102,dlib,12,0)*(Físico!F102)</f>
        <v>0</v>
      </c>
      <c r="H102" s="1">
        <f>VLOOKUP($A102,dlib,12,0)*(Físico!G102)</f>
        <v>0</v>
      </c>
      <c r="I102" s="1">
        <f>VLOOKUP($A102,dlib,12,0)*(Físico!H102)</f>
        <v>0</v>
      </c>
      <c r="J102" s="1">
        <f>VLOOKUP($A102,dlib,12,0)*(Físico!I102)</f>
        <v>0</v>
      </c>
      <c r="K102" s="1">
        <f>VLOOKUP($A102,dlib,12,0)*(Físico!J102)</f>
        <v>0</v>
      </c>
      <c r="L102" s="1">
        <f>VLOOKUP($A102,dlib,12,0)*(Físico!K102)</f>
        <v>0</v>
      </c>
      <c r="M102" s="1">
        <f>VLOOKUP($A102,dlib,12,0)*(Físico!L102)</f>
        <v>0</v>
      </c>
      <c r="N102" s="1">
        <f>VLOOKUP($A102,dlib,12,0)*(Físico!M102)</f>
        <v>0</v>
      </c>
      <c r="O102" s="1">
        <f>VLOOKUP($A102,dlib,12,0)*(Físico!N102)</f>
        <v>0</v>
      </c>
      <c r="P102" s="1">
        <f>VLOOKUP($A102,dlib,12,0)*(Físico!O102)</f>
        <v>0</v>
      </c>
      <c r="Q102" s="1">
        <f>VLOOKUP($A102,dlib,12,0)*(Físico!P102)</f>
        <v>0</v>
      </c>
      <c r="R102" s="1">
        <f>VLOOKUP($A102,dlib,12,0)*(Físico!Q102)</f>
        <v>0</v>
      </c>
      <c r="S102" s="1">
        <f>VLOOKUP($A102,dlib,12,0)*(Físico!R102)</f>
        <v>0</v>
      </c>
      <c r="T102" s="1">
        <f>VLOOKUP($A102,dlib,12,0)*(Físico!S102)</f>
        <v>0</v>
      </c>
      <c r="U102" s="1">
        <f>VLOOKUP($A102,dlib,12,0)*(Físico!T102)</f>
        <v>0</v>
      </c>
      <c r="V102" s="1">
        <f>VLOOKUP($A102,dlib,12,0)*(Físico!U102)</f>
        <v>0</v>
      </c>
      <c r="W102" s="1">
        <f>VLOOKUP($A102,dlib,12,0)*(Físico!V102)</f>
        <v>0</v>
      </c>
      <c r="X102" s="1">
        <f>VLOOKUP($A102,dlib,12,0)*(Físico!W102)</f>
        <v>0</v>
      </c>
      <c r="Y102" s="1">
        <f>VLOOKUP($A102,dlib,12,0)*(Físico!X102)</f>
        <v>0</v>
      </c>
      <c r="Z102" s="1">
        <f>VLOOKUP($A102,dlib,12,0)*(Físico!Y102)</f>
        <v>0</v>
      </c>
      <c r="AA102" s="1">
        <f>VLOOKUP($A102,dlib,12,0)*(Físico!Z102)</f>
        <v>0</v>
      </c>
      <c r="AB102" s="1">
        <f>VLOOKUP($A102,dlib,12,0)*(Físico!AA102)</f>
        <v>0</v>
      </c>
      <c r="AC102" s="1">
        <f>VLOOKUP($A102,dlib,12,0)*(Físico!AB102)</f>
        <v>0</v>
      </c>
      <c r="AD102" s="1">
        <f>VLOOKUP($A102,dlib,12,0)*(Físico!AC102)</f>
        <v>0</v>
      </c>
      <c r="AE102" s="1">
        <f>VLOOKUP($A102,dlib,12,0)*(Físico!AD102)</f>
        <v>0</v>
      </c>
      <c r="AF102" s="1">
        <f>VLOOKUP($A102,dlib,12,0)*(Físico!AE102)</f>
        <v>0</v>
      </c>
      <c r="AG102" s="1">
        <f>VLOOKUP($A102,dlib,12,0)*(Físico!AF102)</f>
        <v>0</v>
      </c>
      <c r="AH102" s="1">
        <f>VLOOKUP($A102,dlib,12,0)*(Físico!AG102)</f>
        <v>0</v>
      </c>
      <c r="AI102" s="1">
        <f>VLOOKUP($A102,dlib,12,0)*(Físico!AH102)</f>
        <v>0</v>
      </c>
      <c r="AJ102" s="1">
        <f>VLOOKUP($A102,dlib,12,0)*(Físico!AI102)</f>
        <v>0</v>
      </c>
      <c r="AK102" s="2">
        <f t="shared" si="3"/>
        <v>0</v>
      </c>
    </row>
    <row r="103" spans="1:37" x14ac:dyDescent="0.25">
      <c r="A103" s="3">
        <f t="shared" si="2"/>
        <v>408020601</v>
      </c>
      <c r="B103" s="1" t="s">
        <v>1374</v>
      </c>
      <c r="C103" s="1">
        <f>VLOOKUP($A103,dlib,12,0)*(Físico!B103)</f>
        <v>0</v>
      </c>
      <c r="D103" s="1">
        <f>VLOOKUP($A103,dlib,12,0)*(Físico!C103)</f>
        <v>0</v>
      </c>
      <c r="E103" s="1">
        <f>VLOOKUP($A103,dlib,12,0)*(Físico!D103)</f>
        <v>0</v>
      </c>
      <c r="F103" s="1">
        <f>VLOOKUP($A103,dlib,12,0)*(Físico!E103)</f>
        <v>0</v>
      </c>
      <c r="G103" s="1">
        <f>VLOOKUP($A103,dlib,12,0)*(Físico!F103)</f>
        <v>0</v>
      </c>
      <c r="H103" s="1">
        <f>VLOOKUP($A103,dlib,12,0)*(Físico!G103)</f>
        <v>0</v>
      </c>
      <c r="I103" s="1">
        <f>VLOOKUP($A103,dlib,12,0)*(Físico!H103)</f>
        <v>0</v>
      </c>
      <c r="J103" s="1">
        <f>VLOOKUP($A103,dlib,12,0)*(Físico!I103)</f>
        <v>0</v>
      </c>
      <c r="K103" s="1">
        <f>VLOOKUP($A103,dlib,12,0)*(Físico!J103)</f>
        <v>0</v>
      </c>
      <c r="L103" s="1">
        <f>VLOOKUP($A103,dlib,12,0)*(Físico!K103)</f>
        <v>0</v>
      </c>
      <c r="M103" s="1">
        <f>VLOOKUP($A103,dlib,12,0)*(Físico!L103)</f>
        <v>0</v>
      </c>
      <c r="N103" s="1">
        <f>VLOOKUP($A103,dlib,12,0)*(Físico!M103)</f>
        <v>0</v>
      </c>
      <c r="O103" s="1">
        <f>VLOOKUP($A103,dlib,12,0)*(Físico!N103)</f>
        <v>0</v>
      </c>
      <c r="P103" s="1">
        <f>VLOOKUP($A103,dlib,12,0)*(Físico!O103)</f>
        <v>0</v>
      </c>
      <c r="Q103" s="1">
        <f>VLOOKUP($A103,dlib,12,0)*(Físico!P103)</f>
        <v>0</v>
      </c>
      <c r="R103" s="1">
        <f>VLOOKUP($A103,dlib,12,0)*(Físico!Q103)</f>
        <v>0</v>
      </c>
      <c r="S103" s="1">
        <f>VLOOKUP($A103,dlib,12,0)*(Físico!R103)</f>
        <v>0</v>
      </c>
      <c r="T103" s="1">
        <f>VLOOKUP($A103,dlib,12,0)*(Físico!S103)</f>
        <v>0</v>
      </c>
      <c r="U103" s="1">
        <f>VLOOKUP($A103,dlib,12,0)*(Físico!T103)</f>
        <v>0</v>
      </c>
      <c r="V103" s="1">
        <f>VLOOKUP($A103,dlib,12,0)*(Físico!U103)</f>
        <v>0</v>
      </c>
      <c r="W103" s="1">
        <f>VLOOKUP($A103,dlib,12,0)*(Físico!V103)</f>
        <v>0</v>
      </c>
      <c r="X103" s="1">
        <f>VLOOKUP($A103,dlib,12,0)*(Físico!W103)</f>
        <v>0</v>
      </c>
      <c r="Y103" s="1">
        <f>VLOOKUP($A103,dlib,12,0)*(Físico!X103)</f>
        <v>0</v>
      </c>
      <c r="Z103" s="1">
        <f>VLOOKUP($A103,dlib,12,0)*(Físico!Y103)</f>
        <v>0</v>
      </c>
      <c r="AA103" s="1">
        <f>VLOOKUP($A103,dlib,12,0)*(Físico!Z103)</f>
        <v>0</v>
      </c>
      <c r="AB103" s="1">
        <f>VLOOKUP($A103,dlib,12,0)*(Físico!AA103)</f>
        <v>0</v>
      </c>
      <c r="AC103" s="1">
        <f>VLOOKUP($A103,dlib,12,0)*(Físico!AB103)</f>
        <v>0</v>
      </c>
      <c r="AD103" s="1">
        <f>VLOOKUP($A103,dlib,12,0)*(Físico!AC103)</f>
        <v>0</v>
      </c>
      <c r="AE103" s="1">
        <f>VLOOKUP($A103,dlib,12,0)*(Físico!AD103)</f>
        <v>0</v>
      </c>
      <c r="AF103" s="1">
        <f>VLOOKUP($A103,dlib,12,0)*(Físico!AE103)</f>
        <v>0</v>
      </c>
      <c r="AG103" s="1">
        <f>VLOOKUP($A103,dlib,12,0)*(Físico!AF103)</f>
        <v>0</v>
      </c>
      <c r="AH103" s="1">
        <f>VLOOKUP($A103,dlib,12,0)*(Físico!AG103)</f>
        <v>0</v>
      </c>
      <c r="AI103" s="1">
        <f>VLOOKUP($A103,dlib,12,0)*(Físico!AH103)</f>
        <v>0</v>
      </c>
      <c r="AJ103" s="1">
        <f>VLOOKUP($A103,dlib,12,0)*(Físico!AI103)</f>
        <v>0</v>
      </c>
      <c r="AK103" s="2">
        <f t="shared" si="3"/>
        <v>0</v>
      </c>
    </row>
    <row r="104" spans="1:37" x14ac:dyDescent="0.25">
      <c r="A104" s="3">
        <f t="shared" si="2"/>
        <v>408030062</v>
      </c>
      <c r="B104" s="1" t="s">
        <v>1375</v>
      </c>
      <c r="C104" s="1">
        <f>VLOOKUP($A104,dlib,12,0)*(Físico!B104)</f>
        <v>0</v>
      </c>
      <c r="D104" s="1">
        <f>VLOOKUP($A104,dlib,12,0)*(Físico!C104)</f>
        <v>0</v>
      </c>
      <c r="E104" s="1">
        <f>VLOOKUP($A104,dlib,12,0)*(Físico!D104)</f>
        <v>0</v>
      </c>
      <c r="F104" s="1">
        <f>VLOOKUP($A104,dlib,12,0)*(Físico!E104)</f>
        <v>0</v>
      </c>
      <c r="G104" s="1">
        <f>VLOOKUP($A104,dlib,12,0)*(Físico!F104)</f>
        <v>0</v>
      </c>
      <c r="H104" s="1">
        <f>VLOOKUP($A104,dlib,12,0)*(Físico!G104)</f>
        <v>0</v>
      </c>
      <c r="I104" s="1">
        <f>VLOOKUP($A104,dlib,12,0)*(Físico!H104)</f>
        <v>0</v>
      </c>
      <c r="J104" s="1">
        <f>VLOOKUP($A104,dlib,12,0)*(Físico!I104)</f>
        <v>0</v>
      </c>
      <c r="K104" s="1">
        <f>VLOOKUP($A104,dlib,12,0)*(Físico!J104)</f>
        <v>0</v>
      </c>
      <c r="L104" s="1">
        <f>VLOOKUP($A104,dlib,12,0)*(Físico!K104)</f>
        <v>0</v>
      </c>
      <c r="M104" s="1">
        <f>VLOOKUP($A104,dlib,12,0)*(Físico!L104)</f>
        <v>0</v>
      </c>
      <c r="N104" s="1">
        <f>VLOOKUP($A104,dlib,12,0)*(Físico!M104)</f>
        <v>0</v>
      </c>
      <c r="O104" s="1">
        <f>VLOOKUP($A104,dlib,12,0)*(Físico!N104)</f>
        <v>0</v>
      </c>
      <c r="P104" s="1">
        <f>VLOOKUP($A104,dlib,12,0)*(Físico!O104)</f>
        <v>0</v>
      </c>
      <c r="Q104" s="1">
        <f>VLOOKUP($A104,dlib,12,0)*(Físico!P104)</f>
        <v>0</v>
      </c>
      <c r="R104" s="1">
        <f>VLOOKUP($A104,dlib,12,0)*(Físico!Q104)</f>
        <v>0</v>
      </c>
      <c r="S104" s="1">
        <f>VLOOKUP($A104,dlib,12,0)*(Físico!R104)</f>
        <v>0</v>
      </c>
      <c r="T104" s="1">
        <f>VLOOKUP($A104,dlib,12,0)*(Físico!S104)</f>
        <v>0</v>
      </c>
      <c r="U104" s="1">
        <f>VLOOKUP($A104,dlib,12,0)*(Físico!T104)</f>
        <v>0</v>
      </c>
      <c r="V104" s="1">
        <f>VLOOKUP($A104,dlib,12,0)*(Físico!U104)</f>
        <v>0</v>
      </c>
      <c r="W104" s="1">
        <f>VLOOKUP($A104,dlib,12,0)*(Físico!V104)</f>
        <v>0</v>
      </c>
      <c r="X104" s="1">
        <f>VLOOKUP($A104,dlib,12,0)*(Físico!W104)</f>
        <v>0</v>
      </c>
      <c r="Y104" s="1">
        <f>VLOOKUP($A104,dlib,12,0)*(Físico!X104)</f>
        <v>0</v>
      </c>
      <c r="Z104" s="1">
        <f>VLOOKUP($A104,dlib,12,0)*(Físico!Y104)</f>
        <v>0</v>
      </c>
      <c r="AA104" s="1">
        <f>VLOOKUP($A104,dlib,12,0)*(Físico!Z104)</f>
        <v>0</v>
      </c>
      <c r="AB104" s="1">
        <f>VLOOKUP($A104,dlib,12,0)*(Físico!AA104)</f>
        <v>0</v>
      </c>
      <c r="AC104" s="1">
        <f>VLOOKUP($A104,dlib,12,0)*(Físico!AB104)</f>
        <v>0</v>
      </c>
      <c r="AD104" s="1">
        <f>VLOOKUP($A104,dlib,12,0)*(Físico!AC104)</f>
        <v>0</v>
      </c>
      <c r="AE104" s="1">
        <f>VLOOKUP($A104,dlib,12,0)*(Físico!AD104)</f>
        <v>0</v>
      </c>
      <c r="AF104" s="1">
        <f>VLOOKUP($A104,dlib,12,0)*(Físico!AE104)</f>
        <v>0</v>
      </c>
      <c r="AG104" s="1">
        <f>VLOOKUP($A104,dlib,12,0)*(Físico!AF104)</f>
        <v>0</v>
      </c>
      <c r="AH104" s="1">
        <f>VLOOKUP($A104,dlib,12,0)*(Físico!AG104)</f>
        <v>0</v>
      </c>
      <c r="AI104" s="1">
        <f>VLOOKUP($A104,dlib,12,0)*(Físico!AH104)</f>
        <v>0</v>
      </c>
      <c r="AJ104" s="1">
        <f>VLOOKUP($A104,dlib,12,0)*(Físico!AI104)</f>
        <v>0</v>
      </c>
      <c r="AK104" s="2">
        <f t="shared" si="3"/>
        <v>0</v>
      </c>
    </row>
    <row r="105" spans="1:37" x14ac:dyDescent="0.25">
      <c r="A105" s="3">
        <f t="shared" si="2"/>
        <v>408030070</v>
      </c>
      <c r="B105" s="1" t="s">
        <v>1292</v>
      </c>
      <c r="C105" s="1">
        <f>VLOOKUP($A105,dlib,12,0)*(Físico!B105)</f>
        <v>0</v>
      </c>
      <c r="D105" s="1">
        <f>VLOOKUP($A105,dlib,12,0)*(Físico!C105)</f>
        <v>0</v>
      </c>
      <c r="E105" s="1">
        <f>VLOOKUP($A105,dlib,12,0)*(Físico!D105)</f>
        <v>0</v>
      </c>
      <c r="F105" s="1">
        <f>VLOOKUP($A105,dlib,12,0)*(Físico!E105)</f>
        <v>0</v>
      </c>
      <c r="G105" s="1">
        <f>VLOOKUP($A105,dlib,12,0)*(Físico!F105)</f>
        <v>0</v>
      </c>
      <c r="H105" s="1">
        <f>VLOOKUP($A105,dlib,12,0)*(Físico!G105)</f>
        <v>0</v>
      </c>
      <c r="I105" s="1">
        <f>VLOOKUP($A105,dlib,12,0)*(Físico!H105)</f>
        <v>0</v>
      </c>
      <c r="J105" s="1">
        <f>VLOOKUP($A105,dlib,12,0)*(Físico!I105)</f>
        <v>0</v>
      </c>
      <c r="K105" s="1">
        <f>VLOOKUP($A105,dlib,12,0)*(Físico!J105)</f>
        <v>0</v>
      </c>
      <c r="L105" s="1">
        <f>VLOOKUP($A105,dlib,12,0)*(Físico!K105)</f>
        <v>0</v>
      </c>
      <c r="M105" s="1">
        <f>VLOOKUP($A105,dlib,12,0)*(Físico!L105)</f>
        <v>0</v>
      </c>
      <c r="N105" s="1">
        <f>VLOOKUP($A105,dlib,12,0)*(Físico!M105)</f>
        <v>0</v>
      </c>
      <c r="O105" s="1">
        <f>VLOOKUP($A105,dlib,12,0)*(Físico!N105)</f>
        <v>0</v>
      </c>
      <c r="P105" s="1">
        <f>VLOOKUP($A105,dlib,12,0)*(Físico!O105)</f>
        <v>0</v>
      </c>
      <c r="Q105" s="1">
        <f>VLOOKUP($A105,dlib,12,0)*(Físico!P105)</f>
        <v>0</v>
      </c>
      <c r="R105" s="1">
        <f>VLOOKUP($A105,dlib,12,0)*(Físico!Q105)</f>
        <v>0</v>
      </c>
      <c r="S105" s="1">
        <f>VLOOKUP($A105,dlib,12,0)*(Físico!R105)</f>
        <v>0</v>
      </c>
      <c r="T105" s="1">
        <f>VLOOKUP($A105,dlib,12,0)*(Físico!S105)</f>
        <v>0</v>
      </c>
      <c r="U105" s="1">
        <f>VLOOKUP($A105,dlib,12,0)*(Físico!T105)</f>
        <v>0</v>
      </c>
      <c r="V105" s="1">
        <f>VLOOKUP($A105,dlib,12,0)*(Físico!U105)</f>
        <v>0</v>
      </c>
      <c r="W105" s="1">
        <f>VLOOKUP($A105,dlib,12,0)*(Físico!V105)</f>
        <v>0</v>
      </c>
      <c r="X105" s="1">
        <f>VLOOKUP($A105,dlib,12,0)*(Físico!W105)</f>
        <v>0</v>
      </c>
      <c r="Y105" s="1">
        <f>VLOOKUP($A105,dlib,12,0)*(Físico!X105)</f>
        <v>0</v>
      </c>
      <c r="Z105" s="1">
        <f>VLOOKUP($A105,dlib,12,0)*(Físico!Y105)</f>
        <v>0</v>
      </c>
      <c r="AA105" s="1">
        <f>VLOOKUP($A105,dlib,12,0)*(Físico!Z105)</f>
        <v>0</v>
      </c>
      <c r="AB105" s="1">
        <f>VLOOKUP($A105,dlib,12,0)*(Físico!AA105)</f>
        <v>0</v>
      </c>
      <c r="AC105" s="1">
        <f>VLOOKUP($A105,dlib,12,0)*(Físico!AB105)</f>
        <v>0</v>
      </c>
      <c r="AD105" s="1">
        <f>VLOOKUP($A105,dlib,12,0)*(Físico!AC105)</f>
        <v>0</v>
      </c>
      <c r="AE105" s="1">
        <f>VLOOKUP($A105,dlib,12,0)*(Físico!AD105)</f>
        <v>0</v>
      </c>
      <c r="AF105" s="1">
        <f>VLOOKUP($A105,dlib,12,0)*(Físico!AE105)</f>
        <v>0</v>
      </c>
      <c r="AG105" s="1">
        <f>VLOOKUP($A105,dlib,12,0)*(Físico!AF105)</f>
        <v>0</v>
      </c>
      <c r="AH105" s="1">
        <f>VLOOKUP($A105,dlib,12,0)*(Físico!AG105)</f>
        <v>0</v>
      </c>
      <c r="AI105" s="1">
        <f>VLOOKUP($A105,dlib,12,0)*(Físico!AH105)</f>
        <v>0</v>
      </c>
      <c r="AJ105" s="1">
        <f>VLOOKUP($A105,dlib,12,0)*(Físico!AI105)</f>
        <v>0</v>
      </c>
      <c r="AK105" s="2">
        <f t="shared" si="3"/>
        <v>0</v>
      </c>
    </row>
    <row r="106" spans="1:37" x14ac:dyDescent="0.25">
      <c r="A106" s="3">
        <f t="shared" si="2"/>
        <v>408030143</v>
      </c>
      <c r="B106" s="1" t="s">
        <v>1376</v>
      </c>
      <c r="C106" s="1">
        <f>VLOOKUP($A106,dlib,12,0)*(Físico!B106)</f>
        <v>0</v>
      </c>
      <c r="D106" s="1">
        <f>VLOOKUP($A106,dlib,12,0)*(Físico!C106)</f>
        <v>0</v>
      </c>
      <c r="E106" s="1">
        <f>VLOOKUP($A106,dlib,12,0)*(Físico!D106)</f>
        <v>0</v>
      </c>
      <c r="F106" s="1">
        <f>VLOOKUP($A106,dlib,12,0)*(Físico!E106)</f>
        <v>0</v>
      </c>
      <c r="G106" s="1">
        <f>VLOOKUP($A106,dlib,12,0)*(Físico!F106)</f>
        <v>0</v>
      </c>
      <c r="H106" s="1">
        <f>VLOOKUP($A106,dlib,12,0)*(Físico!G106)</f>
        <v>0</v>
      </c>
      <c r="I106" s="1">
        <f>VLOOKUP($A106,dlib,12,0)*(Físico!H106)</f>
        <v>0</v>
      </c>
      <c r="J106" s="1">
        <f>VLOOKUP($A106,dlib,12,0)*(Físico!I106)</f>
        <v>0</v>
      </c>
      <c r="K106" s="1">
        <f>VLOOKUP($A106,dlib,12,0)*(Físico!J106)</f>
        <v>0</v>
      </c>
      <c r="L106" s="1">
        <f>VLOOKUP($A106,dlib,12,0)*(Físico!K106)</f>
        <v>0</v>
      </c>
      <c r="M106" s="1">
        <f>VLOOKUP($A106,dlib,12,0)*(Físico!L106)</f>
        <v>0</v>
      </c>
      <c r="N106" s="1">
        <f>VLOOKUP($A106,dlib,12,0)*(Físico!M106)</f>
        <v>0</v>
      </c>
      <c r="O106" s="1">
        <f>VLOOKUP($A106,dlib,12,0)*(Físico!N106)</f>
        <v>0</v>
      </c>
      <c r="P106" s="1">
        <f>VLOOKUP($A106,dlib,12,0)*(Físico!O106)</f>
        <v>0</v>
      </c>
      <c r="Q106" s="1">
        <f>VLOOKUP($A106,dlib,12,0)*(Físico!P106)</f>
        <v>0</v>
      </c>
      <c r="R106" s="1">
        <f>VLOOKUP($A106,dlib,12,0)*(Físico!Q106)</f>
        <v>0</v>
      </c>
      <c r="S106" s="1">
        <f>VLOOKUP($A106,dlib,12,0)*(Físico!R106)</f>
        <v>0</v>
      </c>
      <c r="T106" s="1">
        <f>VLOOKUP($A106,dlib,12,0)*(Físico!S106)</f>
        <v>0</v>
      </c>
      <c r="U106" s="1">
        <f>VLOOKUP($A106,dlib,12,0)*(Físico!T106)</f>
        <v>0</v>
      </c>
      <c r="V106" s="1">
        <f>VLOOKUP($A106,dlib,12,0)*(Físico!U106)</f>
        <v>0</v>
      </c>
      <c r="W106" s="1">
        <f>VLOOKUP($A106,dlib,12,0)*(Físico!V106)</f>
        <v>0</v>
      </c>
      <c r="X106" s="1">
        <f>VLOOKUP($A106,dlib,12,0)*(Físico!W106)</f>
        <v>0</v>
      </c>
      <c r="Y106" s="1">
        <f>VLOOKUP($A106,dlib,12,0)*(Físico!X106)</f>
        <v>0</v>
      </c>
      <c r="Z106" s="1">
        <f>VLOOKUP($A106,dlib,12,0)*(Físico!Y106)</f>
        <v>0</v>
      </c>
      <c r="AA106" s="1">
        <f>VLOOKUP($A106,dlib,12,0)*(Físico!Z106)</f>
        <v>0</v>
      </c>
      <c r="AB106" s="1">
        <f>VLOOKUP($A106,dlib,12,0)*(Físico!AA106)</f>
        <v>0</v>
      </c>
      <c r="AC106" s="1">
        <f>VLOOKUP($A106,dlib,12,0)*(Físico!AB106)</f>
        <v>0</v>
      </c>
      <c r="AD106" s="1">
        <f>VLOOKUP($A106,dlib,12,0)*(Físico!AC106)</f>
        <v>0</v>
      </c>
      <c r="AE106" s="1">
        <f>VLOOKUP($A106,dlib,12,0)*(Físico!AD106)</f>
        <v>0</v>
      </c>
      <c r="AF106" s="1">
        <f>VLOOKUP($A106,dlib,12,0)*(Físico!AE106)</f>
        <v>0</v>
      </c>
      <c r="AG106" s="1">
        <f>VLOOKUP($A106,dlib,12,0)*(Físico!AF106)</f>
        <v>0</v>
      </c>
      <c r="AH106" s="1">
        <f>VLOOKUP($A106,dlib,12,0)*(Físico!AG106)</f>
        <v>0</v>
      </c>
      <c r="AI106" s="1">
        <f>VLOOKUP($A106,dlib,12,0)*(Físico!AH106)</f>
        <v>0</v>
      </c>
      <c r="AJ106" s="1">
        <f>VLOOKUP($A106,dlib,12,0)*(Físico!AI106)</f>
        <v>0</v>
      </c>
      <c r="AK106" s="2">
        <f t="shared" si="3"/>
        <v>0</v>
      </c>
    </row>
    <row r="107" spans="1:37" x14ac:dyDescent="0.25">
      <c r="A107" s="3">
        <f t="shared" si="2"/>
        <v>408030291</v>
      </c>
      <c r="B107" s="1" t="s">
        <v>1377</v>
      </c>
      <c r="C107" s="1">
        <f>VLOOKUP($A107,dlib,12,0)*(Físico!B107)</f>
        <v>0</v>
      </c>
      <c r="D107" s="1">
        <f>VLOOKUP($A107,dlib,12,0)*(Físico!C107)</f>
        <v>0</v>
      </c>
      <c r="E107" s="1">
        <f>VLOOKUP($A107,dlib,12,0)*(Físico!D107)</f>
        <v>0</v>
      </c>
      <c r="F107" s="1">
        <f>VLOOKUP($A107,dlib,12,0)*(Físico!E107)</f>
        <v>0</v>
      </c>
      <c r="G107" s="1">
        <f>VLOOKUP($A107,dlib,12,0)*(Físico!F107)</f>
        <v>0</v>
      </c>
      <c r="H107" s="1">
        <f>VLOOKUP($A107,dlib,12,0)*(Físico!G107)</f>
        <v>0</v>
      </c>
      <c r="I107" s="1">
        <f>VLOOKUP($A107,dlib,12,0)*(Físico!H107)</f>
        <v>0</v>
      </c>
      <c r="J107" s="1">
        <f>VLOOKUP($A107,dlib,12,0)*(Físico!I107)</f>
        <v>0</v>
      </c>
      <c r="K107" s="1">
        <f>VLOOKUP($A107,dlib,12,0)*(Físico!J107)</f>
        <v>0</v>
      </c>
      <c r="L107" s="1">
        <f>VLOOKUP($A107,dlib,12,0)*(Físico!K107)</f>
        <v>0</v>
      </c>
      <c r="M107" s="1">
        <f>VLOOKUP($A107,dlib,12,0)*(Físico!L107)</f>
        <v>0</v>
      </c>
      <c r="N107" s="1">
        <f>VLOOKUP($A107,dlib,12,0)*(Físico!M107)</f>
        <v>0</v>
      </c>
      <c r="O107" s="1">
        <f>VLOOKUP($A107,dlib,12,0)*(Físico!N107)</f>
        <v>0</v>
      </c>
      <c r="P107" s="1">
        <f>VLOOKUP($A107,dlib,12,0)*(Físico!O107)</f>
        <v>0</v>
      </c>
      <c r="Q107" s="1">
        <f>VLOOKUP($A107,dlib,12,0)*(Físico!P107)</f>
        <v>0</v>
      </c>
      <c r="R107" s="1">
        <f>VLOOKUP($A107,dlib,12,0)*(Físico!Q107)</f>
        <v>0</v>
      </c>
      <c r="S107" s="1">
        <f>VLOOKUP($A107,dlib,12,0)*(Físico!R107)</f>
        <v>0</v>
      </c>
      <c r="T107" s="1">
        <f>VLOOKUP($A107,dlib,12,0)*(Físico!S107)</f>
        <v>0</v>
      </c>
      <c r="U107" s="1">
        <f>VLOOKUP($A107,dlib,12,0)*(Físico!T107)</f>
        <v>0</v>
      </c>
      <c r="V107" s="1">
        <f>VLOOKUP($A107,dlib,12,0)*(Físico!U107)</f>
        <v>0</v>
      </c>
      <c r="W107" s="1">
        <f>VLOOKUP($A107,dlib,12,0)*(Físico!V107)</f>
        <v>0</v>
      </c>
      <c r="X107" s="1">
        <f>VLOOKUP($A107,dlib,12,0)*(Físico!W107)</f>
        <v>0</v>
      </c>
      <c r="Y107" s="1">
        <f>VLOOKUP($A107,dlib,12,0)*(Físico!X107)</f>
        <v>0</v>
      </c>
      <c r="Z107" s="1">
        <f>VLOOKUP($A107,dlib,12,0)*(Físico!Y107)</f>
        <v>0</v>
      </c>
      <c r="AA107" s="1">
        <f>VLOOKUP($A107,dlib,12,0)*(Físico!Z107)</f>
        <v>0</v>
      </c>
      <c r="AB107" s="1">
        <f>VLOOKUP($A107,dlib,12,0)*(Físico!AA107)</f>
        <v>0</v>
      </c>
      <c r="AC107" s="1">
        <f>VLOOKUP($A107,dlib,12,0)*(Físico!AB107)</f>
        <v>0</v>
      </c>
      <c r="AD107" s="1">
        <f>VLOOKUP($A107,dlib,12,0)*(Físico!AC107)</f>
        <v>0</v>
      </c>
      <c r="AE107" s="1">
        <f>VLOOKUP($A107,dlib,12,0)*(Físico!AD107)</f>
        <v>0</v>
      </c>
      <c r="AF107" s="1">
        <f>VLOOKUP($A107,dlib,12,0)*(Físico!AE107)</f>
        <v>0</v>
      </c>
      <c r="AG107" s="1">
        <f>VLOOKUP($A107,dlib,12,0)*(Físico!AF107)</f>
        <v>0</v>
      </c>
      <c r="AH107" s="1">
        <f>VLOOKUP($A107,dlib,12,0)*(Físico!AG107)</f>
        <v>0</v>
      </c>
      <c r="AI107" s="1">
        <f>VLOOKUP($A107,dlib,12,0)*(Físico!AH107)</f>
        <v>0</v>
      </c>
      <c r="AJ107" s="1">
        <f>VLOOKUP($A107,dlib,12,0)*(Físico!AI107)</f>
        <v>0</v>
      </c>
      <c r="AK107" s="2">
        <f t="shared" si="3"/>
        <v>0</v>
      </c>
    </row>
    <row r="108" spans="1:37" x14ac:dyDescent="0.25">
      <c r="A108" s="3">
        <f t="shared" si="2"/>
        <v>408030313</v>
      </c>
      <c r="B108" s="1" t="s">
        <v>1378</v>
      </c>
      <c r="C108" s="1">
        <f>VLOOKUP($A108,dlib,12,0)*(Físico!B108)</f>
        <v>0</v>
      </c>
      <c r="D108" s="1">
        <f>VLOOKUP($A108,dlib,12,0)*(Físico!C108)</f>
        <v>0</v>
      </c>
      <c r="E108" s="1">
        <f>VLOOKUP($A108,dlib,12,0)*(Físico!D108)</f>
        <v>0</v>
      </c>
      <c r="F108" s="1">
        <f>VLOOKUP($A108,dlib,12,0)*(Físico!E108)</f>
        <v>0</v>
      </c>
      <c r="G108" s="1">
        <f>VLOOKUP($A108,dlib,12,0)*(Físico!F108)</f>
        <v>0</v>
      </c>
      <c r="H108" s="1">
        <f>VLOOKUP($A108,dlib,12,0)*(Físico!G108)</f>
        <v>0</v>
      </c>
      <c r="I108" s="1">
        <f>VLOOKUP($A108,dlib,12,0)*(Físico!H108)</f>
        <v>0</v>
      </c>
      <c r="J108" s="1">
        <f>VLOOKUP($A108,dlib,12,0)*(Físico!I108)</f>
        <v>0</v>
      </c>
      <c r="K108" s="1">
        <f>VLOOKUP($A108,dlib,12,0)*(Físico!J108)</f>
        <v>0</v>
      </c>
      <c r="L108" s="1">
        <f>VLOOKUP($A108,dlib,12,0)*(Físico!K108)</f>
        <v>0</v>
      </c>
      <c r="M108" s="1">
        <f>VLOOKUP($A108,dlib,12,0)*(Físico!L108)</f>
        <v>0</v>
      </c>
      <c r="N108" s="1">
        <f>VLOOKUP($A108,dlib,12,0)*(Físico!M108)</f>
        <v>0</v>
      </c>
      <c r="O108" s="1">
        <f>VLOOKUP($A108,dlib,12,0)*(Físico!N108)</f>
        <v>0</v>
      </c>
      <c r="P108" s="1">
        <f>VLOOKUP($A108,dlib,12,0)*(Físico!O108)</f>
        <v>0</v>
      </c>
      <c r="Q108" s="1">
        <f>VLOOKUP($A108,dlib,12,0)*(Físico!P108)</f>
        <v>0</v>
      </c>
      <c r="R108" s="1">
        <f>VLOOKUP($A108,dlib,12,0)*(Físico!Q108)</f>
        <v>0</v>
      </c>
      <c r="S108" s="1">
        <f>VLOOKUP($A108,dlib,12,0)*(Físico!R108)</f>
        <v>0</v>
      </c>
      <c r="T108" s="1">
        <f>VLOOKUP($A108,dlib,12,0)*(Físico!S108)</f>
        <v>0</v>
      </c>
      <c r="U108" s="1">
        <f>VLOOKUP($A108,dlib,12,0)*(Físico!T108)</f>
        <v>0</v>
      </c>
      <c r="V108" s="1">
        <f>VLOOKUP($A108,dlib,12,0)*(Físico!U108)</f>
        <v>0</v>
      </c>
      <c r="W108" s="1">
        <f>VLOOKUP($A108,dlib,12,0)*(Físico!V108)</f>
        <v>0</v>
      </c>
      <c r="X108" s="1">
        <f>VLOOKUP($A108,dlib,12,0)*(Físico!W108)</f>
        <v>0</v>
      </c>
      <c r="Y108" s="1">
        <f>VLOOKUP($A108,dlib,12,0)*(Físico!X108)</f>
        <v>0</v>
      </c>
      <c r="Z108" s="1">
        <f>VLOOKUP($A108,dlib,12,0)*(Físico!Y108)</f>
        <v>0</v>
      </c>
      <c r="AA108" s="1">
        <f>VLOOKUP($A108,dlib,12,0)*(Físico!Z108)</f>
        <v>0</v>
      </c>
      <c r="AB108" s="1">
        <f>VLOOKUP($A108,dlib,12,0)*(Físico!AA108)</f>
        <v>0</v>
      </c>
      <c r="AC108" s="1">
        <f>VLOOKUP($A108,dlib,12,0)*(Físico!AB108)</f>
        <v>0</v>
      </c>
      <c r="AD108" s="1">
        <f>VLOOKUP($A108,dlib,12,0)*(Físico!AC108)</f>
        <v>0</v>
      </c>
      <c r="AE108" s="1">
        <f>VLOOKUP($A108,dlib,12,0)*(Físico!AD108)</f>
        <v>0</v>
      </c>
      <c r="AF108" s="1">
        <f>VLOOKUP($A108,dlib,12,0)*(Físico!AE108)</f>
        <v>0</v>
      </c>
      <c r="AG108" s="1">
        <f>VLOOKUP($A108,dlib,12,0)*(Físico!AF108)</f>
        <v>0</v>
      </c>
      <c r="AH108" s="1">
        <f>VLOOKUP($A108,dlib,12,0)*(Físico!AG108)</f>
        <v>0</v>
      </c>
      <c r="AI108" s="1">
        <f>VLOOKUP($A108,dlib,12,0)*(Físico!AH108)</f>
        <v>0</v>
      </c>
      <c r="AJ108" s="1">
        <f>VLOOKUP($A108,dlib,12,0)*(Físico!AI108)</f>
        <v>0</v>
      </c>
      <c r="AK108" s="2">
        <f t="shared" si="3"/>
        <v>0</v>
      </c>
    </row>
    <row r="109" spans="1:37" x14ac:dyDescent="0.25">
      <c r="A109" s="3">
        <f t="shared" si="2"/>
        <v>408030399</v>
      </c>
      <c r="B109" s="1" t="s">
        <v>1379</v>
      </c>
      <c r="C109" s="1">
        <f>VLOOKUP($A109,dlib,12,0)*(Físico!B109)</f>
        <v>0</v>
      </c>
      <c r="D109" s="1">
        <f>VLOOKUP($A109,dlib,12,0)*(Físico!C109)</f>
        <v>0</v>
      </c>
      <c r="E109" s="1">
        <f>VLOOKUP($A109,dlib,12,0)*(Físico!D109)</f>
        <v>0</v>
      </c>
      <c r="F109" s="1">
        <f>VLOOKUP($A109,dlib,12,0)*(Físico!E109)</f>
        <v>0</v>
      </c>
      <c r="G109" s="1">
        <f>VLOOKUP($A109,dlib,12,0)*(Físico!F109)</f>
        <v>0</v>
      </c>
      <c r="H109" s="1">
        <f>VLOOKUP($A109,dlib,12,0)*(Físico!G109)</f>
        <v>0</v>
      </c>
      <c r="I109" s="1">
        <f>VLOOKUP($A109,dlib,12,0)*(Físico!H109)</f>
        <v>0</v>
      </c>
      <c r="J109" s="1">
        <f>VLOOKUP($A109,dlib,12,0)*(Físico!I109)</f>
        <v>0</v>
      </c>
      <c r="K109" s="1">
        <f>VLOOKUP($A109,dlib,12,0)*(Físico!J109)</f>
        <v>0</v>
      </c>
      <c r="L109" s="1">
        <f>VLOOKUP($A109,dlib,12,0)*(Físico!K109)</f>
        <v>0</v>
      </c>
      <c r="M109" s="1">
        <f>VLOOKUP($A109,dlib,12,0)*(Físico!L109)</f>
        <v>0</v>
      </c>
      <c r="N109" s="1">
        <f>VLOOKUP($A109,dlib,12,0)*(Físico!M109)</f>
        <v>0</v>
      </c>
      <c r="O109" s="1">
        <f>VLOOKUP($A109,dlib,12,0)*(Físico!N109)</f>
        <v>0</v>
      </c>
      <c r="P109" s="1">
        <f>VLOOKUP($A109,dlib,12,0)*(Físico!O109)</f>
        <v>0</v>
      </c>
      <c r="Q109" s="1">
        <f>VLOOKUP($A109,dlib,12,0)*(Físico!P109)</f>
        <v>0</v>
      </c>
      <c r="R109" s="1">
        <f>VLOOKUP($A109,dlib,12,0)*(Físico!Q109)</f>
        <v>0</v>
      </c>
      <c r="S109" s="1">
        <f>VLOOKUP($A109,dlib,12,0)*(Físico!R109)</f>
        <v>0</v>
      </c>
      <c r="T109" s="1">
        <f>VLOOKUP($A109,dlib,12,0)*(Físico!S109)</f>
        <v>0</v>
      </c>
      <c r="U109" s="1">
        <f>VLOOKUP($A109,dlib,12,0)*(Físico!T109)</f>
        <v>0</v>
      </c>
      <c r="V109" s="1">
        <f>VLOOKUP($A109,dlib,12,0)*(Físico!U109)</f>
        <v>0</v>
      </c>
      <c r="W109" s="1">
        <f>VLOOKUP($A109,dlib,12,0)*(Físico!V109)</f>
        <v>0</v>
      </c>
      <c r="X109" s="1">
        <f>VLOOKUP($A109,dlib,12,0)*(Físico!W109)</f>
        <v>0</v>
      </c>
      <c r="Y109" s="1">
        <f>VLOOKUP($A109,dlib,12,0)*(Físico!X109)</f>
        <v>0</v>
      </c>
      <c r="Z109" s="1">
        <f>VLOOKUP($A109,dlib,12,0)*(Físico!Y109)</f>
        <v>0</v>
      </c>
      <c r="AA109" s="1">
        <f>VLOOKUP($A109,dlib,12,0)*(Físico!Z109)</f>
        <v>0</v>
      </c>
      <c r="AB109" s="1">
        <f>VLOOKUP($A109,dlib,12,0)*(Físico!AA109)</f>
        <v>0</v>
      </c>
      <c r="AC109" s="1">
        <f>VLOOKUP($A109,dlib,12,0)*(Físico!AB109)</f>
        <v>0</v>
      </c>
      <c r="AD109" s="1">
        <f>VLOOKUP($A109,dlib,12,0)*(Físico!AC109)</f>
        <v>0</v>
      </c>
      <c r="AE109" s="1">
        <f>VLOOKUP($A109,dlib,12,0)*(Físico!AD109)</f>
        <v>0</v>
      </c>
      <c r="AF109" s="1">
        <f>VLOOKUP($A109,dlib,12,0)*(Físico!AE109)</f>
        <v>0</v>
      </c>
      <c r="AG109" s="1">
        <f>VLOOKUP($A109,dlib,12,0)*(Físico!AF109)</f>
        <v>0</v>
      </c>
      <c r="AH109" s="1">
        <f>VLOOKUP($A109,dlib,12,0)*(Físico!AG109)</f>
        <v>0</v>
      </c>
      <c r="AI109" s="1">
        <f>VLOOKUP($A109,dlib,12,0)*(Físico!AH109)</f>
        <v>0</v>
      </c>
      <c r="AJ109" s="1">
        <f>VLOOKUP($A109,dlib,12,0)*(Físico!AI109)</f>
        <v>0</v>
      </c>
      <c r="AK109" s="2">
        <f t="shared" si="3"/>
        <v>0</v>
      </c>
    </row>
    <row r="110" spans="1:37" x14ac:dyDescent="0.25">
      <c r="A110" s="3">
        <f t="shared" si="2"/>
        <v>408030410</v>
      </c>
      <c r="B110" s="1" t="s">
        <v>1380</v>
      </c>
      <c r="C110" s="1">
        <f>VLOOKUP($A110,dlib,12,0)*(Físico!B110)</f>
        <v>0</v>
      </c>
      <c r="D110" s="1">
        <f>VLOOKUP($A110,dlib,12,0)*(Físico!C110)</f>
        <v>0</v>
      </c>
      <c r="E110" s="1">
        <f>VLOOKUP($A110,dlib,12,0)*(Físico!D110)</f>
        <v>0</v>
      </c>
      <c r="F110" s="1">
        <f>VLOOKUP($A110,dlib,12,0)*(Físico!E110)</f>
        <v>0</v>
      </c>
      <c r="G110" s="1">
        <f>VLOOKUP($A110,dlib,12,0)*(Físico!F110)</f>
        <v>0</v>
      </c>
      <c r="H110" s="1">
        <f>VLOOKUP($A110,dlib,12,0)*(Físico!G110)</f>
        <v>0</v>
      </c>
      <c r="I110" s="1">
        <f>VLOOKUP($A110,dlib,12,0)*(Físico!H110)</f>
        <v>0</v>
      </c>
      <c r="J110" s="1">
        <f>VLOOKUP($A110,dlib,12,0)*(Físico!I110)</f>
        <v>0</v>
      </c>
      <c r="K110" s="1">
        <f>VLOOKUP($A110,dlib,12,0)*(Físico!J110)</f>
        <v>0</v>
      </c>
      <c r="L110" s="1">
        <f>VLOOKUP($A110,dlib,12,0)*(Físico!K110)</f>
        <v>0</v>
      </c>
      <c r="M110" s="1">
        <f>VLOOKUP($A110,dlib,12,0)*(Físico!L110)</f>
        <v>0</v>
      </c>
      <c r="N110" s="1">
        <f>VLOOKUP($A110,dlib,12,0)*(Físico!M110)</f>
        <v>0</v>
      </c>
      <c r="O110" s="1">
        <f>VLOOKUP($A110,dlib,12,0)*(Físico!N110)</f>
        <v>0</v>
      </c>
      <c r="P110" s="1">
        <f>VLOOKUP($A110,dlib,12,0)*(Físico!O110)</f>
        <v>0</v>
      </c>
      <c r="Q110" s="1">
        <f>VLOOKUP($A110,dlib,12,0)*(Físico!P110)</f>
        <v>0</v>
      </c>
      <c r="R110" s="1">
        <f>VLOOKUP($A110,dlib,12,0)*(Físico!Q110)</f>
        <v>0</v>
      </c>
      <c r="S110" s="1">
        <f>VLOOKUP($A110,dlib,12,0)*(Físico!R110)</f>
        <v>0</v>
      </c>
      <c r="T110" s="1">
        <f>VLOOKUP($A110,dlib,12,0)*(Físico!S110)</f>
        <v>0</v>
      </c>
      <c r="U110" s="1">
        <f>VLOOKUP($A110,dlib,12,0)*(Físico!T110)</f>
        <v>0</v>
      </c>
      <c r="V110" s="1">
        <f>VLOOKUP($A110,dlib,12,0)*(Físico!U110)</f>
        <v>0</v>
      </c>
      <c r="W110" s="1">
        <f>VLOOKUP($A110,dlib,12,0)*(Físico!V110)</f>
        <v>0</v>
      </c>
      <c r="X110" s="1">
        <f>VLOOKUP($A110,dlib,12,0)*(Físico!W110)</f>
        <v>0</v>
      </c>
      <c r="Y110" s="1">
        <f>VLOOKUP($A110,dlib,12,0)*(Físico!X110)</f>
        <v>0</v>
      </c>
      <c r="Z110" s="1">
        <f>VLOOKUP($A110,dlib,12,0)*(Físico!Y110)</f>
        <v>0</v>
      </c>
      <c r="AA110" s="1">
        <f>VLOOKUP($A110,dlib,12,0)*(Físico!Z110)</f>
        <v>0</v>
      </c>
      <c r="AB110" s="1">
        <f>VLOOKUP($A110,dlib,12,0)*(Físico!AA110)</f>
        <v>0</v>
      </c>
      <c r="AC110" s="1">
        <f>VLOOKUP($A110,dlib,12,0)*(Físico!AB110)</f>
        <v>0</v>
      </c>
      <c r="AD110" s="1">
        <f>VLOOKUP($A110,dlib,12,0)*(Físico!AC110)</f>
        <v>0</v>
      </c>
      <c r="AE110" s="1">
        <f>VLOOKUP($A110,dlib,12,0)*(Físico!AD110)</f>
        <v>0</v>
      </c>
      <c r="AF110" s="1">
        <f>VLOOKUP($A110,dlib,12,0)*(Físico!AE110)</f>
        <v>0</v>
      </c>
      <c r="AG110" s="1">
        <f>VLOOKUP($A110,dlib,12,0)*(Físico!AF110)</f>
        <v>0</v>
      </c>
      <c r="AH110" s="1">
        <f>VLOOKUP($A110,dlib,12,0)*(Físico!AG110)</f>
        <v>0</v>
      </c>
      <c r="AI110" s="1">
        <f>VLOOKUP($A110,dlib,12,0)*(Físico!AH110)</f>
        <v>0</v>
      </c>
      <c r="AJ110" s="1">
        <f>VLOOKUP($A110,dlib,12,0)*(Físico!AI110)</f>
        <v>0</v>
      </c>
      <c r="AK110" s="2">
        <f t="shared" si="3"/>
        <v>0</v>
      </c>
    </row>
    <row r="111" spans="1:37" x14ac:dyDescent="0.25">
      <c r="A111" s="3">
        <f t="shared" si="2"/>
        <v>408030763</v>
      </c>
      <c r="B111" s="1" t="s">
        <v>1381</v>
      </c>
      <c r="C111" s="1">
        <f>VLOOKUP($A111,dlib,12,0)*(Físico!B111)</f>
        <v>0</v>
      </c>
      <c r="D111" s="1">
        <f>VLOOKUP($A111,dlib,12,0)*(Físico!C111)</f>
        <v>0</v>
      </c>
      <c r="E111" s="1">
        <f>VLOOKUP($A111,dlib,12,0)*(Físico!D111)</f>
        <v>0</v>
      </c>
      <c r="F111" s="1">
        <f>VLOOKUP($A111,dlib,12,0)*(Físico!E111)</f>
        <v>0</v>
      </c>
      <c r="G111" s="1">
        <f>VLOOKUP($A111,dlib,12,0)*(Físico!F111)</f>
        <v>0</v>
      </c>
      <c r="H111" s="1">
        <f>VLOOKUP($A111,dlib,12,0)*(Físico!G111)</f>
        <v>0</v>
      </c>
      <c r="I111" s="1">
        <f>VLOOKUP($A111,dlib,12,0)*(Físico!H111)</f>
        <v>0</v>
      </c>
      <c r="J111" s="1">
        <f>VLOOKUP($A111,dlib,12,0)*(Físico!I111)</f>
        <v>0</v>
      </c>
      <c r="K111" s="1">
        <f>VLOOKUP($A111,dlib,12,0)*(Físico!J111)</f>
        <v>0</v>
      </c>
      <c r="L111" s="1">
        <f>VLOOKUP($A111,dlib,12,0)*(Físico!K111)</f>
        <v>0</v>
      </c>
      <c r="M111" s="1">
        <f>VLOOKUP($A111,dlib,12,0)*(Físico!L111)</f>
        <v>0</v>
      </c>
      <c r="N111" s="1">
        <f>VLOOKUP($A111,dlib,12,0)*(Físico!M111)</f>
        <v>0</v>
      </c>
      <c r="O111" s="1">
        <f>VLOOKUP($A111,dlib,12,0)*(Físico!N111)</f>
        <v>0</v>
      </c>
      <c r="P111" s="1">
        <f>VLOOKUP($A111,dlib,12,0)*(Físico!O111)</f>
        <v>0</v>
      </c>
      <c r="Q111" s="1">
        <f>VLOOKUP($A111,dlib,12,0)*(Físico!P111)</f>
        <v>0</v>
      </c>
      <c r="R111" s="1">
        <f>VLOOKUP($A111,dlib,12,0)*(Físico!Q111)</f>
        <v>0</v>
      </c>
      <c r="S111" s="1">
        <f>VLOOKUP($A111,dlib,12,0)*(Físico!R111)</f>
        <v>0</v>
      </c>
      <c r="T111" s="1">
        <f>VLOOKUP($A111,dlib,12,0)*(Físico!S111)</f>
        <v>0</v>
      </c>
      <c r="U111" s="1">
        <f>VLOOKUP($A111,dlib,12,0)*(Físico!T111)</f>
        <v>0</v>
      </c>
      <c r="V111" s="1">
        <f>VLOOKUP($A111,dlib,12,0)*(Físico!U111)</f>
        <v>0</v>
      </c>
      <c r="W111" s="1">
        <f>VLOOKUP($A111,dlib,12,0)*(Físico!V111)</f>
        <v>0</v>
      </c>
      <c r="X111" s="1">
        <f>VLOOKUP($A111,dlib,12,0)*(Físico!W111)</f>
        <v>0</v>
      </c>
      <c r="Y111" s="1">
        <f>VLOOKUP($A111,dlib,12,0)*(Físico!X111)</f>
        <v>0</v>
      </c>
      <c r="Z111" s="1">
        <f>VLOOKUP($A111,dlib,12,0)*(Físico!Y111)</f>
        <v>0</v>
      </c>
      <c r="AA111" s="1">
        <f>VLOOKUP($A111,dlib,12,0)*(Físico!Z111)</f>
        <v>0</v>
      </c>
      <c r="AB111" s="1">
        <f>VLOOKUP($A111,dlib,12,0)*(Físico!AA111)</f>
        <v>0</v>
      </c>
      <c r="AC111" s="1">
        <f>VLOOKUP($A111,dlib,12,0)*(Físico!AB111)</f>
        <v>0</v>
      </c>
      <c r="AD111" s="1">
        <f>VLOOKUP($A111,dlib,12,0)*(Físico!AC111)</f>
        <v>0</v>
      </c>
      <c r="AE111" s="1">
        <f>VLOOKUP($A111,dlib,12,0)*(Físico!AD111)</f>
        <v>0</v>
      </c>
      <c r="AF111" s="1">
        <f>VLOOKUP($A111,dlib,12,0)*(Físico!AE111)</f>
        <v>0</v>
      </c>
      <c r="AG111" s="1">
        <f>VLOOKUP($A111,dlib,12,0)*(Físico!AF111)</f>
        <v>0</v>
      </c>
      <c r="AH111" s="1">
        <f>VLOOKUP($A111,dlib,12,0)*(Físico!AG111)</f>
        <v>0</v>
      </c>
      <c r="AI111" s="1">
        <f>VLOOKUP($A111,dlib,12,0)*(Físico!AH111)</f>
        <v>0</v>
      </c>
      <c r="AJ111" s="1">
        <f>VLOOKUP($A111,dlib,12,0)*(Físico!AI111)</f>
        <v>0</v>
      </c>
      <c r="AK111" s="2">
        <f t="shared" si="3"/>
        <v>0</v>
      </c>
    </row>
    <row r="112" spans="1:37" x14ac:dyDescent="0.25">
      <c r="A112" s="3">
        <f t="shared" si="2"/>
        <v>408030801</v>
      </c>
      <c r="B112" s="1" t="s">
        <v>1382</v>
      </c>
      <c r="C112" s="1">
        <f>VLOOKUP($A112,dlib,12,0)*(Físico!B112)</f>
        <v>0</v>
      </c>
      <c r="D112" s="1">
        <f>VLOOKUP($A112,dlib,12,0)*(Físico!C112)</f>
        <v>0</v>
      </c>
      <c r="E112" s="1">
        <f>VLOOKUP($A112,dlib,12,0)*(Físico!D112)</f>
        <v>0</v>
      </c>
      <c r="F112" s="1">
        <f>VLOOKUP($A112,dlib,12,0)*(Físico!E112)</f>
        <v>0</v>
      </c>
      <c r="G112" s="1">
        <f>VLOOKUP($A112,dlib,12,0)*(Físico!F112)</f>
        <v>0</v>
      </c>
      <c r="H112" s="1">
        <f>VLOOKUP($A112,dlib,12,0)*(Físico!G112)</f>
        <v>0</v>
      </c>
      <c r="I112" s="1">
        <f>VLOOKUP($A112,dlib,12,0)*(Físico!H112)</f>
        <v>0</v>
      </c>
      <c r="J112" s="1">
        <f>VLOOKUP($A112,dlib,12,0)*(Físico!I112)</f>
        <v>0</v>
      </c>
      <c r="K112" s="1">
        <f>VLOOKUP($A112,dlib,12,0)*(Físico!J112)</f>
        <v>0</v>
      </c>
      <c r="L112" s="1">
        <f>VLOOKUP($A112,dlib,12,0)*(Físico!K112)</f>
        <v>0</v>
      </c>
      <c r="M112" s="1">
        <f>VLOOKUP($A112,dlib,12,0)*(Físico!L112)</f>
        <v>0</v>
      </c>
      <c r="N112" s="1">
        <f>VLOOKUP($A112,dlib,12,0)*(Físico!M112)</f>
        <v>0</v>
      </c>
      <c r="O112" s="1">
        <f>VLOOKUP($A112,dlib,12,0)*(Físico!N112)</f>
        <v>0</v>
      </c>
      <c r="P112" s="1">
        <f>VLOOKUP($A112,dlib,12,0)*(Físico!O112)</f>
        <v>0</v>
      </c>
      <c r="Q112" s="1">
        <f>VLOOKUP($A112,dlib,12,0)*(Físico!P112)</f>
        <v>0</v>
      </c>
      <c r="R112" s="1">
        <f>VLOOKUP($A112,dlib,12,0)*(Físico!Q112)</f>
        <v>0</v>
      </c>
      <c r="S112" s="1">
        <f>VLOOKUP($A112,dlib,12,0)*(Físico!R112)</f>
        <v>0</v>
      </c>
      <c r="T112" s="1">
        <f>VLOOKUP($A112,dlib,12,0)*(Físico!S112)</f>
        <v>0</v>
      </c>
      <c r="U112" s="1">
        <f>VLOOKUP($A112,dlib,12,0)*(Físico!T112)</f>
        <v>0</v>
      </c>
      <c r="V112" s="1">
        <f>VLOOKUP($A112,dlib,12,0)*(Físico!U112)</f>
        <v>0</v>
      </c>
      <c r="W112" s="1">
        <f>VLOOKUP($A112,dlib,12,0)*(Físico!V112)</f>
        <v>0</v>
      </c>
      <c r="X112" s="1">
        <f>VLOOKUP($A112,dlib,12,0)*(Físico!W112)</f>
        <v>0</v>
      </c>
      <c r="Y112" s="1">
        <f>VLOOKUP($A112,dlib,12,0)*(Físico!X112)</f>
        <v>0</v>
      </c>
      <c r="Z112" s="1">
        <f>VLOOKUP($A112,dlib,12,0)*(Físico!Y112)</f>
        <v>0</v>
      </c>
      <c r="AA112" s="1">
        <f>VLOOKUP($A112,dlib,12,0)*(Físico!Z112)</f>
        <v>0</v>
      </c>
      <c r="AB112" s="1">
        <f>VLOOKUP($A112,dlib,12,0)*(Físico!AA112)</f>
        <v>0</v>
      </c>
      <c r="AC112" s="1">
        <f>VLOOKUP($A112,dlib,12,0)*(Físico!AB112)</f>
        <v>0</v>
      </c>
      <c r="AD112" s="1">
        <f>VLOOKUP($A112,dlib,12,0)*(Físico!AC112)</f>
        <v>0</v>
      </c>
      <c r="AE112" s="1">
        <f>VLOOKUP($A112,dlib,12,0)*(Físico!AD112)</f>
        <v>0</v>
      </c>
      <c r="AF112" s="1">
        <f>VLOOKUP($A112,dlib,12,0)*(Físico!AE112)</f>
        <v>0</v>
      </c>
      <c r="AG112" s="1">
        <f>VLOOKUP($A112,dlib,12,0)*(Físico!AF112)</f>
        <v>0</v>
      </c>
      <c r="AH112" s="1">
        <f>VLOOKUP($A112,dlib,12,0)*(Físico!AG112)</f>
        <v>0</v>
      </c>
      <c r="AI112" s="1">
        <f>VLOOKUP($A112,dlib,12,0)*(Físico!AH112)</f>
        <v>0</v>
      </c>
      <c r="AJ112" s="1">
        <f>VLOOKUP($A112,dlib,12,0)*(Físico!AI112)</f>
        <v>0</v>
      </c>
      <c r="AK112" s="2">
        <f t="shared" si="3"/>
        <v>0</v>
      </c>
    </row>
    <row r="113" spans="1:37" x14ac:dyDescent="0.25">
      <c r="A113" s="3">
        <f t="shared" si="2"/>
        <v>408040076</v>
      </c>
      <c r="B113" s="1" t="s">
        <v>1383</v>
      </c>
      <c r="C113" s="1">
        <f>VLOOKUP($A113,dlib,12,0)*(Físico!B113)</f>
        <v>0</v>
      </c>
      <c r="D113" s="1">
        <f>VLOOKUP($A113,dlib,12,0)*(Físico!C113)</f>
        <v>0</v>
      </c>
      <c r="E113" s="1">
        <f>VLOOKUP($A113,dlib,12,0)*(Físico!D113)</f>
        <v>0</v>
      </c>
      <c r="F113" s="1">
        <f>VLOOKUP($A113,dlib,12,0)*(Físico!E113)</f>
        <v>0</v>
      </c>
      <c r="G113" s="1">
        <f>VLOOKUP($A113,dlib,12,0)*(Físico!F113)</f>
        <v>0</v>
      </c>
      <c r="H113" s="1">
        <f>VLOOKUP($A113,dlib,12,0)*(Físico!G113)</f>
        <v>0</v>
      </c>
      <c r="I113" s="1">
        <f>VLOOKUP($A113,dlib,12,0)*(Físico!H113)</f>
        <v>0</v>
      </c>
      <c r="J113" s="1">
        <f>VLOOKUP($A113,dlib,12,0)*(Físico!I113)</f>
        <v>0</v>
      </c>
      <c r="K113" s="1">
        <f>VLOOKUP($A113,dlib,12,0)*(Físico!J113)</f>
        <v>0</v>
      </c>
      <c r="L113" s="1">
        <f>VLOOKUP($A113,dlib,12,0)*(Físico!K113)</f>
        <v>0</v>
      </c>
      <c r="M113" s="1">
        <f>VLOOKUP($A113,dlib,12,0)*(Físico!L113)</f>
        <v>0</v>
      </c>
      <c r="N113" s="1">
        <f>VLOOKUP($A113,dlib,12,0)*(Físico!M113)</f>
        <v>0</v>
      </c>
      <c r="O113" s="1">
        <f>VLOOKUP($A113,dlib,12,0)*(Físico!N113)</f>
        <v>0</v>
      </c>
      <c r="P113" s="1">
        <f>VLOOKUP($A113,dlib,12,0)*(Físico!O113)</f>
        <v>0</v>
      </c>
      <c r="Q113" s="1">
        <f>VLOOKUP($A113,dlib,12,0)*(Físico!P113)</f>
        <v>0</v>
      </c>
      <c r="R113" s="1">
        <f>VLOOKUP($A113,dlib,12,0)*(Físico!Q113)</f>
        <v>0</v>
      </c>
      <c r="S113" s="1">
        <f>VLOOKUP($A113,dlib,12,0)*(Físico!R113)</f>
        <v>0</v>
      </c>
      <c r="T113" s="1">
        <f>VLOOKUP($A113,dlib,12,0)*(Físico!S113)</f>
        <v>0</v>
      </c>
      <c r="U113" s="1">
        <f>VLOOKUP($A113,dlib,12,0)*(Físico!T113)</f>
        <v>0</v>
      </c>
      <c r="V113" s="1">
        <f>VLOOKUP($A113,dlib,12,0)*(Físico!U113)</f>
        <v>0</v>
      </c>
      <c r="W113" s="1">
        <f>VLOOKUP($A113,dlib,12,0)*(Físico!V113)</f>
        <v>0</v>
      </c>
      <c r="X113" s="1">
        <f>VLOOKUP($A113,dlib,12,0)*(Físico!W113)</f>
        <v>0</v>
      </c>
      <c r="Y113" s="1">
        <f>VLOOKUP($A113,dlib,12,0)*(Físico!X113)</f>
        <v>0</v>
      </c>
      <c r="Z113" s="1">
        <f>VLOOKUP($A113,dlib,12,0)*(Físico!Y113)</f>
        <v>0</v>
      </c>
      <c r="AA113" s="1">
        <f>VLOOKUP($A113,dlib,12,0)*(Físico!Z113)</f>
        <v>0</v>
      </c>
      <c r="AB113" s="1">
        <f>VLOOKUP($A113,dlib,12,0)*(Físico!AA113)</f>
        <v>0</v>
      </c>
      <c r="AC113" s="1">
        <f>VLOOKUP($A113,dlib,12,0)*(Físico!AB113)</f>
        <v>0</v>
      </c>
      <c r="AD113" s="1">
        <f>VLOOKUP($A113,dlib,12,0)*(Físico!AC113)</f>
        <v>0</v>
      </c>
      <c r="AE113" s="1">
        <f>VLOOKUP($A113,dlib,12,0)*(Físico!AD113)</f>
        <v>0</v>
      </c>
      <c r="AF113" s="1">
        <f>VLOOKUP($A113,dlib,12,0)*(Físico!AE113)</f>
        <v>0</v>
      </c>
      <c r="AG113" s="1">
        <f>VLOOKUP($A113,dlib,12,0)*(Físico!AF113)</f>
        <v>0</v>
      </c>
      <c r="AH113" s="1">
        <f>VLOOKUP($A113,dlib,12,0)*(Físico!AG113)</f>
        <v>0</v>
      </c>
      <c r="AI113" s="1">
        <f>VLOOKUP($A113,dlib,12,0)*(Físico!AH113)</f>
        <v>0</v>
      </c>
      <c r="AJ113" s="1">
        <f>VLOOKUP($A113,dlib,12,0)*(Físico!AI113)</f>
        <v>0</v>
      </c>
      <c r="AK113" s="2">
        <f t="shared" si="3"/>
        <v>0</v>
      </c>
    </row>
    <row r="114" spans="1:37" x14ac:dyDescent="0.25">
      <c r="A114" s="3">
        <f t="shared" si="2"/>
        <v>408040092</v>
      </c>
      <c r="B114" s="1" t="s">
        <v>1384</v>
      </c>
      <c r="C114" s="1">
        <f>VLOOKUP($A114,dlib,12,0)*(Físico!B114)</f>
        <v>0</v>
      </c>
      <c r="D114" s="1">
        <f>VLOOKUP($A114,dlib,12,0)*(Físico!C114)</f>
        <v>0</v>
      </c>
      <c r="E114" s="1">
        <f>VLOOKUP($A114,dlib,12,0)*(Físico!D114)</f>
        <v>0</v>
      </c>
      <c r="F114" s="1">
        <f>VLOOKUP($A114,dlib,12,0)*(Físico!E114)</f>
        <v>0</v>
      </c>
      <c r="G114" s="1">
        <f>VLOOKUP($A114,dlib,12,0)*(Físico!F114)</f>
        <v>0</v>
      </c>
      <c r="H114" s="1">
        <f>VLOOKUP($A114,dlib,12,0)*(Físico!G114)</f>
        <v>0</v>
      </c>
      <c r="I114" s="1">
        <f>VLOOKUP($A114,dlib,12,0)*(Físico!H114)</f>
        <v>0</v>
      </c>
      <c r="J114" s="1">
        <f>VLOOKUP($A114,dlib,12,0)*(Físico!I114)</f>
        <v>0</v>
      </c>
      <c r="K114" s="1">
        <f>VLOOKUP($A114,dlib,12,0)*(Físico!J114)</f>
        <v>0</v>
      </c>
      <c r="L114" s="1">
        <f>VLOOKUP($A114,dlib,12,0)*(Físico!K114)</f>
        <v>0</v>
      </c>
      <c r="M114" s="1">
        <f>VLOOKUP($A114,dlib,12,0)*(Físico!L114)</f>
        <v>0</v>
      </c>
      <c r="N114" s="1">
        <f>VLOOKUP($A114,dlib,12,0)*(Físico!M114)</f>
        <v>0</v>
      </c>
      <c r="O114" s="1">
        <f>VLOOKUP($A114,dlib,12,0)*(Físico!N114)</f>
        <v>0</v>
      </c>
      <c r="P114" s="1">
        <f>VLOOKUP($A114,dlib,12,0)*(Físico!O114)</f>
        <v>0</v>
      </c>
      <c r="Q114" s="1">
        <f>VLOOKUP($A114,dlib,12,0)*(Físico!P114)</f>
        <v>0</v>
      </c>
      <c r="R114" s="1">
        <f>VLOOKUP($A114,dlib,12,0)*(Físico!Q114)</f>
        <v>0</v>
      </c>
      <c r="S114" s="1">
        <f>VLOOKUP($A114,dlib,12,0)*(Físico!R114)</f>
        <v>0</v>
      </c>
      <c r="T114" s="1">
        <f>VLOOKUP($A114,dlib,12,0)*(Físico!S114)</f>
        <v>0</v>
      </c>
      <c r="U114" s="1">
        <f>VLOOKUP($A114,dlib,12,0)*(Físico!T114)</f>
        <v>0</v>
      </c>
      <c r="V114" s="1">
        <f>VLOOKUP($A114,dlib,12,0)*(Físico!U114)</f>
        <v>0</v>
      </c>
      <c r="W114" s="1">
        <f>VLOOKUP($A114,dlib,12,0)*(Físico!V114)</f>
        <v>0</v>
      </c>
      <c r="X114" s="1">
        <f>VLOOKUP($A114,dlib,12,0)*(Físico!W114)</f>
        <v>0</v>
      </c>
      <c r="Y114" s="1">
        <f>VLOOKUP($A114,dlib,12,0)*(Físico!X114)</f>
        <v>0</v>
      </c>
      <c r="Z114" s="1">
        <f>VLOOKUP($A114,dlib,12,0)*(Físico!Y114)</f>
        <v>0</v>
      </c>
      <c r="AA114" s="1">
        <f>VLOOKUP($A114,dlib,12,0)*(Físico!Z114)</f>
        <v>0</v>
      </c>
      <c r="AB114" s="1">
        <f>VLOOKUP($A114,dlib,12,0)*(Físico!AA114)</f>
        <v>0</v>
      </c>
      <c r="AC114" s="1">
        <f>VLOOKUP($A114,dlib,12,0)*(Físico!AB114)</f>
        <v>0</v>
      </c>
      <c r="AD114" s="1">
        <f>VLOOKUP($A114,dlib,12,0)*(Físico!AC114)</f>
        <v>0</v>
      </c>
      <c r="AE114" s="1">
        <f>VLOOKUP($A114,dlib,12,0)*(Físico!AD114)</f>
        <v>0</v>
      </c>
      <c r="AF114" s="1">
        <f>VLOOKUP($A114,dlib,12,0)*(Físico!AE114)</f>
        <v>0</v>
      </c>
      <c r="AG114" s="1">
        <f>VLOOKUP($A114,dlib,12,0)*(Físico!AF114)</f>
        <v>0</v>
      </c>
      <c r="AH114" s="1">
        <f>VLOOKUP($A114,dlib,12,0)*(Físico!AG114)</f>
        <v>0</v>
      </c>
      <c r="AI114" s="1">
        <f>VLOOKUP($A114,dlib,12,0)*(Físico!AH114)</f>
        <v>0</v>
      </c>
      <c r="AJ114" s="1">
        <f>VLOOKUP($A114,dlib,12,0)*(Físico!AI114)</f>
        <v>0</v>
      </c>
      <c r="AK114" s="2">
        <f t="shared" si="3"/>
        <v>0</v>
      </c>
    </row>
    <row r="115" spans="1:37" x14ac:dyDescent="0.25">
      <c r="A115" s="3">
        <f t="shared" si="2"/>
        <v>408050039</v>
      </c>
      <c r="B115" s="1" t="s">
        <v>1385</v>
      </c>
      <c r="C115" s="1">
        <f>VLOOKUP($A115,dlib,12,0)*(Físico!B115)</f>
        <v>0</v>
      </c>
      <c r="D115" s="1">
        <f>VLOOKUP($A115,dlib,12,0)*(Físico!C115)</f>
        <v>0</v>
      </c>
      <c r="E115" s="1">
        <f>VLOOKUP($A115,dlib,12,0)*(Físico!D115)</f>
        <v>0</v>
      </c>
      <c r="F115" s="1">
        <f>VLOOKUP($A115,dlib,12,0)*(Físico!E115)</f>
        <v>0</v>
      </c>
      <c r="G115" s="1">
        <f>VLOOKUP($A115,dlib,12,0)*(Físico!F115)</f>
        <v>0</v>
      </c>
      <c r="H115" s="1">
        <f>VLOOKUP($A115,dlib,12,0)*(Físico!G115)</f>
        <v>0</v>
      </c>
      <c r="I115" s="1">
        <f>VLOOKUP($A115,dlib,12,0)*(Físico!H115)</f>
        <v>0</v>
      </c>
      <c r="J115" s="1">
        <f>VLOOKUP($A115,dlib,12,0)*(Físico!I115)</f>
        <v>0</v>
      </c>
      <c r="K115" s="1">
        <f>VLOOKUP($A115,dlib,12,0)*(Físico!J115)</f>
        <v>0</v>
      </c>
      <c r="L115" s="1">
        <f>VLOOKUP($A115,dlib,12,0)*(Físico!K115)</f>
        <v>0</v>
      </c>
      <c r="M115" s="1">
        <f>VLOOKUP($A115,dlib,12,0)*(Físico!L115)</f>
        <v>0</v>
      </c>
      <c r="N115" s="1">
        <f>VLOOKUP($A115,dlib,12,0)*(Físico!M115)</f>
        <v>0</v>
      </c>
      <c r="O115" s="1">
        <f>VLOOKUP($A115,dlib,12,0)*(Físico!N115)</f>
        <v>0</v>
      </c>
      <c r="P115" s="1">
        <f>VLOOKUP($A115,dlib,12,0)*(Físico!O115)</f>
        <v>0</v>
      </c>
      <c r="Q115" s="1">
        <f>VLOOKUP($A115,dlib,12,0)*(Físico!P115)</f>
        <v>0</v>
      </c>
      <c r="R115" s="1">
        <f>VLOOKUP($A115,dlib,12,0)*(Físico!Q115)</f>
        <v>0</v>
      </c>
      <c r="S115" s="1">
        <f>VLOOKUP($A115,dlib,12,0)*(Físico!R115)</f>
        <v>0</v>
      </c>
      <c r="T115" s="1">
        <f>VLOOKUP($A115,dlib,12,0)*(Físico!S115)</f>
        <v>0</v>
      </c>
      <c r="U115" s="1">
        <f>VLOOKUP($A115,dlib,12,0)*(Físico!T115)</f>
        <v>0</v>
      </c>
      <c r="V115" s="1">
        <f>VLOOKUP($A115,dlib,12,0)*(Físico!U115)</f>
        <v>0</v>
      </c>
      <c r="W115" s="1">
        <f>VLOOKUP($A115,dlib,12,0)*(Físico!V115)</f>
        <v>0</v>
      </c>
      <c r="X115" s="1">
        <f>VLOOKUP($A115,dlib,12,0)*(Físico!W115)</f>
        <v>0</v>
      </c>
      <c r="Y115" s="1">
        <f>VLOOKUP($A115,dlib,12,0)*(Físico!X115)</f>
        <v>0</v>
      </c>
      <c r="Z115" s="1">
        <f>VLOOKUP($A115,dlib,12,0)*(Físico!Y115)</f>
        <v>0</v>
      </c>
      <c r="AA115" s="1">
        <f>VLOOKUP($A115,dlib,12,0)*(Físico!Z115)</f>
        <v>0</v>
      </c>
      <c r="AB115" s="1">
        <f>VLOOKUP($A115,dlib,12,0)*(Físico!AA115)</f>
        <v>0</v>
      </c>
      <c r="AC115" s="1">
        <f>VLOOKUP($A115,dlib,12,0)*(Físico!AB115)</f>
        <v>0</v>
      </c>
      <c r="AD115" s="1">
        <f>VLOOKUP($A115,dlib,12,0)*(Físico!AC115)</f>
        <v>0</v>
      </c>
      <c r="AE115" s="1">
        <f>VLOOKUP($A115,dlib,12,0)*(Físico!AD115)</f>
        <v>0</v>
      </c>
      <c r="AF115" s="1">
        <f>VLOOKUP($A115,dlib,12,0)*(Físico!AE115)</f>
        <v>0</v>
      </c>
      <c r="AG115" s="1">
        <f>VLOOKUP($A115,dlib,12,0)*(Físico!AF115)</f>
        <v>0</v>
      </c>
      <c r="AH115" s="1">
        <f>VLOOKUP($A115,dlib,12,0)*(Físico!AG115)</f>
        <v>0</v>
      </c>
      <c r="AI115" s="1">
        <f>VLOOKUP($A115,dlib,12,0)*(Físico!AH115)</f>
        <v>0</v>
      </c>
      <c r="AJ115" s="1">
        <f>VLOOKUP($A115,dlib,12,0)*(Físico!AI115)</f>
        <v>0</v>
      </c>
      <c r="AK115" s="2">
        <f t="shared" si="3"/>
        <v>0</v>
      </c>
    </row>
    <row r="116" spans="1:37" x14ac:dyDescent="0.25">
      <c r="A116" s="3">
        <f t="shared" si="2"/>
        <v>408050055</v>
      </c>
      <c r="B116" s="1" t="s">
        <v>1386</v>
      </c>
      <c r="C116" s="1">
        <f>VLOOKUP($A116,dlib,12,0)*(Físico!B116)</f>
        <v>0</v>
      </c>
      <c r="D116" s="1">
        <f>VLOOKUP($A116,dlib,12,0)*(Físico!C116)</f>
        <v>0</v>
      </c>
      <c r="E116" s="1">
        <f>VLOOKUP($A116,dlib,12,0)*(Físico!D116)</f>
        <v>0</v>
      </c>
      <c r="F116" s="1">
        <f>VLOOKUP($A116,dlib,12,0)*(Físico!E116)</f>
        <v>0</v>
      </c>
      <c r="G116" s="1">
        <f>VLOOKUP($A116,dlib,12,0)*(Físico!F116)</f>
        <v>0</v>
      </c>
      <c r="H116" s="1">
        <f>VLOOKUP($A116,dlib,12,0)*(Físico!G116)</f>
        <v>0</v>
      </c>
      <c r="I116" s="1">
        <f>VLOOKUP($A116,dlib,12,0)*(Físico!H116)</f>
        <v>0</v>
      </c>
      <c r="J116" s="1">
        <f>VLOOKUP($A116,dlib,12,0)*(Físico!I116)</f>
        <v>0</v>
      </c>
      <c r="K116" s="1">
        <f>VLOOKUP($A116,dlib,12,0)*(Físico!J116)</f>
        <v>0</v>
      </c>
      <c r="L116" s="1">
        <f>VLOOKUP($A116,dlib,12,0)*(Físico!K116)</f>
        <v>0</v>
      </c>
      <c r="M116" s="1">
        <f>VLOOKUP($A116,dlib,12,0)*(Físico!L116)</f>
        <v>0</v>
      </c>
      <c r="N116" s="1">
        <f>VLOOKUP($A116,dlib,12,0)*(Físico!M116)</f>
        <v>0</v>
      </c>
      <c r="O116" s="1">
        <f>VLOOKUP($A116,dlib,12,0)*(Físico!N116)</f>
        <v>0</v>
      </c>
      <c r="P116" s="1">
        <f>VLOOKUP($A116,dlib,12,0)*(Físico!O116)</f>
        <v>0</v>
      </c>
      <c r="Q116" s="1">
        <f>VLOOKUP($A116,dlib,12,0)*(Físico!P116)</f>
        <v>0</v>
      </c>
      <c r="R116" s="1">
        <f>VLOOKUP($A116,dlib,12,0)*(Físico!Q116)</f>
        <v>0</v>
      </c>
      <c r="S116" s="1">
        <f>VLOOKUP($A116,dlib,12,0)*(Físico!R116)</f>
        <v>0</v>
      </c>
      <c r="T116" s="1">
        <f>VLOOKUP($A116,dlib,12,0)*(Físico!S116)</f>
        <v>0</v>
      </c>
      <c r="U116" s="1">
        <f>VLOOKUP($A116,dlib,12,0)*(Físico!T116)</f>
        <v>0</v>
      </c>
      <c r="V116" s="1">
        <f>VLOOKUP($A116,dlib,12,0)*(Físico!U116)</f>
        <v>0</v>
      </c>
      <c r="W116" s="1">
        <f>VLOOKUP($A116,dlib,12,0)*(Físico!V116)</f>
        <v>0</v>
      </c>
      <c r="X116" s="1">
        <f>VLOOKUP($A116,dlib,12,0)*(Físico!W116)</f>
        <v>0</v>
      </c>
      <c r="Y116" s="1">
        <f>VLOOKUP($A116,dlib,12,0)*(Físico!X116)</f>
        <v>0</v>
      </c>
      <c r="Z116" s="1">
        <f>VLOOKUP($A116,dlib,12,0)*(Físico!Y116)</f>
        <v>0</v>
      </c>
      <c r="AA116" s="1">
        <f>VLOOKUP($A116,dlib,12,0)*(Físico!Z116)</f>
        <v>0</v>
      </c>
      <c r="AB116" s="1">
        <f>VLOOKUP($A116,dlib,12,0)*(Físico!AA116)</f>
        <v>0</v>
      </c>
      <c r="AC116" s="1">
        <f>VLOOKUP($A116,dlib,12,0)*(Físico!AB116)</f>
        <v>0</v>
      </c>
      <c r="AD116" s="1">
        <f>VLOOKUP($A116,dlib,12,0)*(Físico!AC116)</f>
        <v>0</v>
      </c>
      <c r="AE116" s="1">
        <f>VLOOKUP($A116,dlib,12,0)*(Físico!AD116)</f>
        <v>0</v>
      </c>
      <c r="AF116" s="1">
        <f>VLOOKUP($A116,dlib,12,0)*(Físico!AE116)</f>
        <v>0</v>
      </c>
      <c r="AG116" s="1">
        <f>VLOOKUP($A116,dlib,12,0)*(Físico!AF116)</f>
        <v>0</v>
      </c>
      <c r="AH116" s="1">
        <f>VLOOKUP($A116,dlib,12,0)*(Físico!AG116)</f>
        <v>0</v>
      </c>
      <c r="AI116" s="1">
        <f>VLOOKUP($A116,dlib,12,0)*(Físico!AH116)</f>
        <v>0</v>
      </c>
      <c r="AJ116" s="1">
        <f>VLOOKUP($A116,dlib,12,0)*(Físico!AI116)</f>
        <v>0</v>
      </c>
      <c r="AK116" s="2">
        <f t="shared" si="3"/>
        <v>0</v>
      </c>
    </row>
    <row r="117" spans="1:37" x14ac:dyDescent="0.25">
      <c r="A117" s="3">
        <f t="shared" si="2"/>
        <v>408050063</v>
      </c>
      <c r="B117" s="1" t="s">
        <v>43</v>
      </c>
      <c r="C117" s="1">
        <f>VLOOKUP($A117,dlib,12,0)*(Físico!B117)</f>
        <v>0</v>
      </c>
      <c r="D117" s="1">
        <f>VLOOKUP($A117,dlib,12,0)*(Físico!C117)</f>
        <v>0</v>
      </c>
      <c r="E117" s="1">
        <f>VLOOKUP($A117,dlib,12,0)*(Físico!D117)</f>
        <v>0</v>
      </c>
      <c r="F117" s="1">
        <f>VLOOKUP($A117,dlib,12,0)*(Físico!E117)</f>
        <v>0</v>
      </c>
      <c r="G117" s="1">
        <f>VLOOKUP($A117,dlib,12,0)*(Físico!F117)</f>
        <v>0</v>
      </c>
      <c r="H117" s="1">
        <f>VLOOKUP($A117,dlib,12,0)*(Físico!G117)</f>
        <v>0</v>
      </c>
      <c r="I117" s="1">
        <f>VLOOKUP($A117,dlib,12,0)*(Físico!H117)</f>
        <v>0</v>
      </c>
      <c r="J117" s="1">
        <f>VLOOKUP($A117,dlib,12,0)*(Físico!I117)</f>
        <v>0</v>
      </c>
      <c r="K117" s="1">
        <f>VLOOKUP($A117,dlib,12,0)*(Físico!J117)</f>
        <v>0</v>
      </c>
      <c r="L117" s="1">
        <f>VLOOKUP($A117,dlib,12,0)*(Físico!K117)</f>
        <v>0</v>
      </c>
      <c r="M117" s="1">
        <f>VLOOKUP($A117,dlib,12,0)*(Físico!L117)</f>
        <v>0</v>
      </c>
      <c r="N117" s="1">
        <f>VLOOKUP($A117,dlib,12,0)*(Físico!M117)</f>
        <v>0</v>
      </c>
      <c r="O117" s="1">
        <f>VLOOKUP($A117,dlib,12,0)*(Físico!N117)</f>
        <v>0</v>
      </c>
      <c r="P117" s="1">
        <f>VLOOKUP($A117,dlib,12,0)*(Físico!O117)</f>
        <v>0</v>
      </c>
      <c r="Q117" s="1">
        <f>VLOOKUP($A117,dlib,12,0)*(Físico!P117)</f>
        <v>0</v>
      </c>
      <c r="R117" s="1">
        <f>VLOOKUP($A117,dlib,12,0)*(Físico!Q117)</f>
        <v>0</v>
      </c>
      <c r="S117" s="1">
        <f>VLOOKUP($A117,dlib,12,0)*(Físico!R117)</f>
        <v>0</v>
      </c>
      <c r="T117" s="1">
        <f>VLOOKUP($A117,dlib,12,0)*(Físico!S117)</f>
        <v>0</v>
      </c>
      <c r="U117" s="1">
        <f>VLOOKUP($A117,dlib,12,0)*(Físico!T117)</f>
        <v>0</v>
      </c>
      <c r="V117" s="1">
        <f>VLOOKUP($A117,dlib,12,0)*(Físico!U117)</f>
        <v>0</v>
      </c>
      <c r="W117" s="1">
        <f>VLOOKUP($A117,dlib,12,0)*(Físico!V117)</f>
        <v>0</v>
      </c>
      <c r="X117" s="1">
        <f>VLOOKUP($A117,dlib,12,0)*(Físico!W117)</f>
        <v>0</v>
      </c>
      <c r="Y117" s="1">
        <f>VLOOKUP($A117,dlib,12,0)*(Físico!X117)</f>
        <v>0</v>
      </c>
      <c r="Z117" s="1">
        <f>VLOOKUP($A117,dlib,12,0)*(Físico!Y117)</f>
        <v>0</v>
      </c>
      <c r="AA117" s="1">
        <f>VLOOKUP($A117,dlib,12,0)*(Físico!Z117)</f>
        <v>0</v>
      </c>
      <c r="AB117" s="1">
        <f>VLOOKUP($A117,dlib,12,0)*(Físico!AA117)</f>
        <v>0</v>
      </c>
      <c r="AC117" s="1">
        <f>VLOOKUP($A117,dlib,12,0)*(Físico!AB117)</f>
        <v>0</v>
      </c>
      <c r="AD117" s="1">
        <f>VLOOKUP($A117,dlib,12,0)*(Físico!AC117)</f>
        <v>0</v>
      </c>
      <c r="AE117" s="1">
        <f>VLOOKUP($A117,dlib,12,0)*(Físico!AD117)</f>
        <v>0</v>
      </c>
      <c r="AF117" s="1">
        <f>VLOOKUP($A117,dlib,12,0)*(Físico!AE117)</f>
        <v>0</v>
      </c>
      <c r="AG117" s="1">
        <f>VLOOKUP($A117,dlib,12,0)*(Físico!AF117)</f>
        <v>0</v>
      </c>
      <c r="AH117" s="1">
        <f>VLOOKUP($A117,dlib,12,0)*(Físico!AG117)</f>
        <v>0</v>
      </c>
      <c r="AI117" s="1">
        <f>VLOOKUP($A117,dlib,12,0)*(Físico!AH117)</f>
        <v>0</v>
      </c>
      <c r="AJ117" s="1">
        <f>VLOOKUP($A117,dlib,12,0)*(Físico!AI117)</f>
        <v>0</v>
      </c>
      <c r="AK117" s="2">
        <f t="shared" si="3"/>
        <v>0</v>
      </c>
    </row>
    <row r="118" spans="1:37" x14ac:dyDescent="0.25">
      <c r="A118" s="3">
        <f t="shared" si="2"/>
        <v>408050160</v>
      </c>
      <c r="B118" s="1" t="s">
        <v>1387</v>
      </c>
      <c r="C118" s="1">
        <f>VLOOKUP($A118,dlib,12,0)*(Físico!B118)</f>
        <v>0</v>
      </c>
      <c r="D118" s="1">
        <f>VLOOKUP($A118,dlib,12,0)*(Físico!C118)</f>
        <v>0</v>
      </c>
      <c r="E118" s="1">
        <f>VLOOKUP($A118,dlib,12,0)*(Físico!D118)</f>
        <v>0</v>
      </c>
      <c r="F118" s="1">
        <f>VLOOKUP($A118,dlib,12,0)*(Físico!E118)</f>
        <v>0</v>
      </c>
      <c r="G118" s="1">
        <f>VLOOKUP($A118,dlib,12,0)*(Físico!F118)</f>
        <v>0</v>
      </c>
      <c r="H118" s="1">
        <f>VLOOKUP($A118,dlib,12,0)*(Físico!G118)</f>
        <v>0</v>
      </c>
      <c r="I118" s="1">
        <f>VLOOKUP($A118,dlib,12,0)*(Físico!H118)</f>
        <v>0</v>
      </c>
      <c r="J118" s="1">
        <f>VLOOKUP($A118,dlib,12,0)*(Físico!I118)</f>
        <v>0</v>
      </c>
      <c r="K118" s="1">
        <f>VLOOKUP($A118,dlib,12,0)*(Físico!J118)</f>
        <v>0</v>
      </c>
      <c r="L118" s="1">
        <f>VLOOKUP($A118,dlib,12,0)*(Físico!K118)</f>
        <v>0</v>
      </c>
      <c r="M118" s="1">
        <f>VLOOKUP($A118,dlib,12,0)*(Físico!L118)</f>
        <v>0</v>
      </c>
      <c r="N118" s="1">
        <f>VLOOKUP($A118,dlib,12,0)*(Físico!M118)</f>
        <v>0</v>
      </c>
      <c r="O118" s="1">
        <f>VLOOKUP($A118,dlib,12,0)*(Físico!N118)</f>
        <v>0</v>
      </c>
      <c r="P118" s="1">
        <f>VLOOKUP($A118,dlib,12,0)*(Físico!O118)</f>
        <v>0</v>
      </c>
      <c r="Q118" s="1">
        <f>VLOOKUP($A118,dlib,12,0)*(Físico!P118)</f>
        <v>0</v>
      </c>
      <c r="R118" s="1">
        <f>VLOOKUP($A118,dlib,12,0)*(Físico!Q118)</f>
        <v>0</v>
      </c>
      <c r="S118" s="1">
        <f>VLOOKUP($A118,dlib,12,0)*(Físico!R118)</f>
        <v>0</v>
      </c>
      <c r="T118" s="1">
        <f>VLOOKUP($A118,dlib,12,0)*(Físico!S118)</f>
        <v>0</v>
      </c>
      <c r="U118" s="1">
        <f>VLOOKUP($A118,dlib,12,0)*(Físico!T118)</f>
        <v>0</v>
      </c>
      <c r="V118" s="1">
        <f>VLOOKUP($A118,dlib,12,0)*(Físico!U118)</f>
        <v>0</v>
      </c>
      <c r="W118" s="1">
        <f>VLOOKUP($A118,dlib,12,0)*(Físico!V118)</f>
        <v>0</v>
      </c>
      <c r="X118" s="1">
        <f>VLOOKUP($A118,dlib,12,0)*(Físico!W118)</f>
        <v>0</v>
      </c>
      <c r="Y118" s="1">
        <f>VLOOKUP($A118,dlib,12,0)*(Físico!X118)</f>
        <v>0</v>
      </c>
      <c r="Z118" s="1">
        <f>VLOOKUP($A118,dlib,12,0)*(Físico!Y118)</f>
        <v>0</v>
      </c>
      <c r="AA118" s="1">
        <f>VLOOKUP($A118,dlib,12,0)*(Físico!Z118)</f>
        <v>0</v>
      </c>
      <c r="AB118" s="1">
        <f>VLOOKUP($A118,dlib,12,0)*(Físico!AA118)</f>
        <v>0</v>
      </c>
      <c r="AC118" s="1">
        <f>VLOOKUP($A118,dlib,12,0)*(Físico!AB118)</f>
        <v>0</v>
      </c>
      <c r="AD118" s="1">
        <f>VLOOKUP($A118,dlib,12,0)*(Físico!AC118)</f>
        <v>0</v>
      </c>
      <c r="AE118" s="1">
        <f>VLOOKUP($A118,dlib,12,0)*(Físico!AD118)</f>
        <v>0</v>
      </c>
      <c r="AF118" s="1">
        <f>VLOOKUP($A118,dlib,12,0)*(Físico!AE118)</f>
        <v>0</v>
      </c>
      <c r="AG118" s="1">
        <f>VLOOKUP($A118,dlib,12,0)*(Físico!AF118)</f>
        <v>0</v>
      </c>
      <c r="AH118" s="1">
        <f>VLOOKUP($A118,dlib,12,0)*(Físico!AG118)</f>
        <v>0</v>
      </c>
      <c r="AI118" s="1">
        <f>VLOOKUP($A118,dlib,12,0)*(Físico!AH118)</f>
        <v>0</v>
      </c>
      <c r="AJ118" s="1">
        <f>VLOOKUP($A118,dlib,12,0)*(Físico!AI118)</f>
        <v>0</v>
      </c>
      <c r="AK118" s="2">
        <f t="shared" si="3"/>
        <v>0</v>
      </c>
    </row>
    <row r="119" spans="1:37" x14ac:dyDescent="0.25">
      <c r="A119" s="3">
        <f t="shared" si="2"/>
        <v>408050330</v>
      </c>
      <c r="B119" s="1" t="s">
        <v>1388</v>
      </c>
      <c r="C119" s="1">
        <f>VLOOKUP($A119,dlib,12,0)*(Físico!B119)</f>
        <v>0</v>
      </c>
      <c r="D119" s="1">
        <f>VLOOKUP($A119,dlib,12,0)*(Físico!C119)</f>
        <v>0</v>
      </c>
      <c r="E119" s="1">
        <f>VLOOKUP($A119,dlib,12,0)*(Físico!D119)</f>
        <v>0</v>
      </c>
      <c r="F119" s="1">
        <f>VLOOKUP($A119,dlib,12,0)*(Físico!E119)</f>
        <v>0</v>
      </c>
      <c r="G119" s="1">
        <f>VLOOKUP($A119,dlib,12,0)*(Físico!F119)</f>
        <v>0</v>
      </c>
      <c r="H119" s="1">
        <f>VLOOKUP($A119,dlib,12,0)*(Físico!G119)</f>
        <v>0</v>
      </c>
      <c r="I119" s="1">
        <f>VLOOKUP($A119,dlib,12,0)*(Físico!H119)</f>
        <v>0</v>
      </c>
      <c r="J119" s="1">
        <f>VLOOKUP($A119,dlib,12,0)*(Físico!I119)</f>
        <v>0</v>
      </c>
      <c r="K119" s="1">
        <f>VLOOKUP($A119,dlib,12,0)*(Físico!J119)</f>
        <v>0</v>
      </c>
      <c r="L119" s="1">
        <f>VLOOKUP($A119,dlib,12,0)*(Físico!K119)</f>
        <v>0</v>
      </c>
      <c r="M119" s="1">
        <f>VLOOKUP($A119,dlib,12,0)*(Físico!L119)</f>
        <v>0</v>
      </c>
      <c r="N119" s="1">
        <f>VLOOKUP($A119,dlib,12,0)*(Físico!M119)</f>
        <v>0</v>
      </c>
      <c r="O119" s="1">
        <f>VLOOKUP($A119,dlib,12,0)*(Físico!N119)</f>
        <v>0</v>
      </c>
      <c r="P119" s="1">
        <f>VLOOKUP($A119,dlib,12,0)*(Físico!O119)</f>
        <v>0</v>
      </c>
      <c r="Q119" s="1">
        <f>VLOOKUP($A119,dlib,12,0)*(Físico!P119)</f>
        <v>0</v>
      </c>
      <c r="R119" s="1">
        <f>VLOOKUP($A119,dlib,12,0)*(Físico!Q119)</f>
        <v>0</v>
      </c>
      <c r="S119" s="1">
        <f>VLOOKUP($A119,dlib,12,0)*(Físico!R119)</f>
        <v>0</v>
      </c>
      <c r="T119" s="1">
        <f>VLOOKUP($A119,dlib,12,0)*(Físico!S119)</f>
        <v>0</v>
      </c>
      <c r="U119" s="1">
        <f>VLOOKUP($A119,dlib,12,0)*(Físico!T119)</f>
        <v>0</v>
      </c>
      <c r="V119" s="1">
        <f>VLOOKUP($A119,dlib,12,0)*(Físico!U119)</f>
        <v>0</v>
      </c>
      <c r="W119" s="1">
        <f>VLOOKUP($A119,dlib,12,0)*(Físico!V119)</f>
        <v>0</v>
      </c>
      <c r="X119" s="1">
        <f>VLOOKUP($A119,dlib,12,0)*(Físico!W119)</f>
        <v>0</v>
      </c>
      <c r="Y119" s="1">
        <f>VLOOKUP($A119,dlib,12,0)*(Físico!X119)</f>
        <v>0</v>
      </c>
      <c r="Z119" s="1">
        <f>VLOOKUP($A119,dlib,12,0)*(Físico!Y119)</f>
        <v>0</v>
      </c>
      <c r="AA119" s="1">
        <f>VLOOKUP($A119,dlib,12,0)*(Físico!Z119)</f>
        <v>0</v>
      </c>
      <c r="AB119" s="1">
        <f>VLOOKUP($A119,dlib,12,0)*(Físico!AA119)</f>
        <v>0</v>
      </c>
      <c r="AC119" s="1">
        <f>VLOOKUP($A119,dlib,12,0)*(Físico!AB119)</f>
        <v>0</v>
      </c>
      <c r="AD119" s="1">
        <f>VLOOKUP($A119,dlib,12,0)*(Físico!AC119)</f>
        <v>0</v>
      </c>
      <c r="AE119" s="1">
        <f>VLOOKUP($A119,dlib,12,0)*(Físico!AD119)</f>
        <v>0</v>
      </c>
      <c r="AF119" s="1">
        <f>VLOOKUP($A119,dlib,12,0)*(Físico!AE119)</f>
        <v>343.88000000000011</v>
      </c>
      <c r="AG119" s="1">
        <f>VLOOKUP($A119,dlib,12,0)*(Físico!AF119)</f>
        <v>0</v>
      </c>
      <c r="AH119" s="1">
        <f>VLOOKUP($A119,dlib,12,0)*(Físico!AG119)</f>
        <v>0</v>
      </c>
      <c r="AI119" s="1">
        <f>VLOOKUP($A119,dlib,12,0)*(Físico!AH119)</f>
        <v>0</v>
      </c>
      <c r="AJ119" s="1">
        <f>VLOOKUP($A119,dlib,12,0)*(Físico!AI119)</f>
        <v>0</v>
      </c>
      <c r="AK119" s="2">
        <f t="shared" si="3"/>
        <v>343.88000000000011</v>
      </c>
    </row>
    <row r="120" spans="1:37" x14ac:dyDescent="0.25">
      <c r="A120" s="3">
        <f t="shared" si="2"/>
        <v>408050349</v>
      </c>
      <c r="B120" s="1" t="s">
        <v>1293</v>
      </c>
      <c r="C120" s="1">
        <f>VLOOKUP($A120,dlib,12,0)*(Físico!B120)</f>
        <v>0</v>
      </c>
      <c r="D120" s="1">
        <f>VLOOKUP($A120,dlib,12,0)*(Físico!C120)</f>
        <v>0</v>
      </c>
      <c r="E120" s="1">
        <f>VLOOKUP($A120,dlib,12,0)*(Físico!D120)</f>
        <v>0</v>
      </c>
      <c r="F120" s="1">
        <f>VLOOKUP($A120,dlib,12,0)*(Físico!E120)</f>
        <v>0</v>
      </c>
      <c r="G120" s="1">
        <f>VLOOKUP($A120,dlib,12,0)*(Físico!F120)</f>
        <v>0</v>
      </c>
      <c r="H120" s="1">
        <f>VLOOKUP($A120,dlib,12,0)*(Físico!G120)</f>
        <v>0</v>
      </c>
      <c r="I120" s="1">
        <f>VLOOKUP($A120,dlib,12,0)*(Físico!H120)</f>
        <v>0</v>
      </c>
      <c r="J120" s="1">
        <f>VLOOKUP($A120,dlib,12,0)*(Físico!I120)</f>
        <v>0</v>
      </c>
      <c r="K120" s="1">
        <f>VLOOKUP($A120,dlib,12,0)*(Físico!J120)</f>
        <v>0</v>
      </c>
      <c r="L120" s="1">
        <f>VLOOKUP($A120,dlib,12,0)*(Físico!K120)</f>
        <v>0</v>
      </c>
      <c r="M120" s="1">
        <f>VLOOKUP($A120,dlib,12,0)*(Físico!L120)</f>
        <v>0</v>
      </c>
      <c r="N120" s="1">
        <f>VLOOKUP($A120,dlib,12,0)*(Físico!M120)</f>
        <v>0</v>
      </c>
      <c r="O120" s="1">
        <f>VLOOKUP($A120,dlib,12,0)*(Físico!N120)</f>
        <v>0</v>
      </c>
      <c r="P120" s="1">
        <f>VLOOKUP($A120,dlib,12,0)*(Físico!O120)</f>
        <v>0</v>
      </c>
      <c r="Q120" s="1">
        <f>VLOOKUP($A120,dlib,12,0)*(Físico!P120)</f>
        <v>0</v>
      </c>
      <c r="R120" s="1">
        <f>VLOOKUP($A120,dlib,12,0)*(Físico!Q120)</f>
        <v>0</v>
      </c>
      <c r="S120" s="1">
        <f>VLOOKUP($A120,dlib,12,0)*(Físico!R120)</f>
        <v>0</v>
      </c>
      <c r="T120" s="1">
        <f>VLOOKUP($A120,dlib,12,0)*(Físico!S120)</f>
        <v>0</v>
      </c>
      <c r="U120" s="1">
        <f>VLOOKUP($A120,dlib,12,0)*(Físico!T120)</f>
        <v>0</v>
      </c>
      <c r="V120" s="1">
        <f>VLOOKUP($A120,dlib,12,0)*(Físico!U120)</f>
        <v>0</v>
      </c>
      <c r="W120" s="1">
        <f>VLOOKUP($A120,dlib,12,0)*(Físico!V120)</f>
        <v>0</v>
      </c>
      <c r="X120" s="1">
        <f>VLOOKUP($A120,dlib,12,0)*(Físico!W120)</f>
        <v>0</v>
      </c>
      <c r="Y120" s="1">
        <f>VLOOKUP($A120,dlib,12,0)*(Físico!X120)</f>
        <v>0</v>
      </c>
      <c r="Z120" s="1">
        <f>VLOOKUP($A120,dlib,12,0)*(Físico!Y120)</f>
        <v>0</v>
      </c>
      <c r="AA120" s="1">
        <f>VLOOKUP($A120,dlib,12,0)*(Físico!Z120)</f>
        <v>0</v>
      </c>
      <c r="AB120" s="1">
        <f>VLOOKUP($A120,dlib,12,0)*(Físico!AA120)</f>
        <v>0</v>
      </c>
      <c r="AC120" s="1">
        <f>VLOOKUP($A120,dlib,12,0)*(Físico!AB120)</f>
        <v>0</v>
      </c>
      <c r="AD120" s="1">
        <f>VLOOKUP($A120,dlib,12,0)*(Físico!AC120)</f>
        <v>0</v>
      </c>
      <c r="AE120" s="1">
        <f>VLOOKUP($A120,dlib,12,0)*(Físico!AD120)</f>
        <v>0</v>
      </c>
      <c r="AF120" s="1">
        <f>VLOOKUP($A120,dlib,12,0)*(Físico!AE120)</f>
        <v>0</v>
      </c>
      <c r="AG120" s="1">
        <f>VLOOKUP($A120,dlib,12,0)*(Físico!AF120)</f>
        <v>0</v>
      </c>
      <c r="AH120" s="1">
        <f>VLOOKUP($A120,dlib,12,0)*(Físico!AG120)</f>
        <v>0</v>
      </c>
      <c r="AI120" s="1">
        <f>VLOOKUP($A120,dlib,12,0)*(Físico!AH120)</f>
        <v>0</v>
      </c>
      <c r="AJ120" s="1">
        <f>VLOOKUP($A120,dlib,12,0)*(Físico!AI120)</f>
        <v>0</v>
      </c>
      <c r="AK120" s="2">
        <f t="shared" si="3"/>
        <v>0</v>
      </c>
    </row>
    <row r="121" spans="1:37" x14ac:dyDescent="0.25">
      <c r="A121" s="3">
        <f t="shared" si="2"/>
        <v>408050659</v>
      </c>
      <c r="B121" s="1" t="s">
        <v>1389</v>
      </c>
      <c r="C121" s="1">
        <f>VLOOKUP($A121,dlib,12,0)*(Físico!B121)</f>
        <v>0</v>
      </c>
      <c r="D121" s="1">
        <f>VLOOKUP($A121,dlib,12,0)*(Físico!C121)</f>
        <v>0</v>
      </c>
      <c r="E121" s="1">
        <f>VLOOKUP($A121,dlib,12,0)*(Físico!D121)</f>
        <v>0</v>
      </c>
      <c r="F121" s="1">
        <f>VLOOKUP($A121,dlib,12,0)*(Físico!E121)</f>
        <v>0</v>
      </c>
      <c r="G121" s="1">
        <f>VLOOKUP($A121,dlib,12,0)*(Físico!F121)</f>
        <v>0</v>
      </c>
      <c r="H121" s="1">
        <f>VLOOKUP($A121,dlib,12,0)*(Físico!G121)</f>
        <v>0</v>
      </c>
      <c r="I121" s="1">
        <f>VLOOKUP($A121,dlib,12,0)*(Físico!H121)</f>
        <v>0</v>
      </c>
      <c r="J121" s="1">
        <f>VLOOKUP($A121,dlib,12,0)*(Físico!I121)</f>
        <v>0</v>
      </c>
      <c r="K121" s="1">
        <f>VLOOKUP($A121,dlib,12,0)*(Físico!J121)</f>
        <v>0</v>
      </c>
      <c r="L121" s="1">
        <f>VLOOKUP($A121,dlib,12,0)*(Físico!K121)</f>
        <v>0</v>
      </c>
      <c r="M121" s="1">
        <f>VLOOKUP($A121,dlib,12,0)*(Físico!L121)</f>
        <v>0</v>
      </c>
      <c r="N121" s="1">
        <f>VLOOKUP($A121,dlib,12,0)*(Físico!M121)</f>
        <v>0</v>
      </c>
      <c r="O121" s="1">
        <f>VLOOKUP($A121,dlib,12,0)*(Físico!N121)</f>
        <v>0</v>
      </c>
      <c r="P121" s="1">
        <f>VLOOKUP($A121,dlib,12,0)*(Físico!O121)</f>
        <v>0</v>
      </c>
      <c r="Q121" s="1">
        <f>VLOOKUP($A121,dlib,12,0)*(Físico!P121)</f>
        <v>0</v>
      </c>
      <c r="R121" s="1">
        <f>VLOOKUP($A121,dlib,12,0)*(Físico!Q121)</f>
        <v>0</v>
      </c>
      <c r="S121" s="1">
        <f>VLOOKUP($A121,dlib,12,0)*(Físico!R121)</f>
        <v>0</v>
      </c>
      <c r="T121" s="1">
        <f>VLOOKUP($A121,dlib,12,0)*(Físico!S121)</f>
        <v>0</v>
      </c>
      <c r="U121" s="1">
        <f>VLOOKUP($A121,dlib,12,0)*(Físico!T121)</f>
        <v>0</v>
      </c>
      <c r="V121" s="1">
        <f>VLOOKUP($A121,dlib,12,0)*(Físico!U121)</f>
        <v>0</v>
      </c>
      <c r="W121" s="1">
        <f>VLOOKUP($A121,dlib,12,0)*(Físico!V121)</f>
        <v>0</v>
      </c>
      <c r="X121" s="1">
        <f>VLOOKUP($A121,dlib,12,0)*(Físico!W121)</f>
        <v>0</v>
      </c>
      <c r="Y121" s="1">
        <f>VLOOKUP($A121,dlib,12,0)*(Físico!X121)</f>
        <v>0</v>
      </c>
      <c r="Z121" s="1">
        <f>VLOOKUP($A121,dlib,12,0)*(Físico!Y121)</f>
        <v>0</v>
      </c>
      <c r="AA121" s="1">
        <f>VLOOKUP($A121,dlib,12,0)*(Físico!Z121)</f>
        <v>0</v>
      </c>
      <c r="AB121" s="1">
        <f>VLOOKUP($A121,dlib,12,0)*(Físico!AA121)</f>
        <v>0</v>
      </c>
      <c r="AC121" s="1">
        <f>VLOOKUP($A121,dlib,12,0)*(Físico!AB121)</f>
        <v>0</v>
      </c>
      <c r="AD121" s="1">
        <f>VLOOKUP($A121,dlib,12,0)*(Físico!AC121)</f>
        <v>0</v>
      </c>
      <c r="AE121" s="1">
        <f>VLOOKUP($A121,dlib,12,0)*(Físico!AD121)</f>
        <v>0</v>
      </c>
      <c r="AF121" s="1">
        <f>VLOOKUP($A121,dlib,12,0)*(Físico!AE121)</f>
        <v>0</v>
      </c>
      <c r="AG121" s="1">
        <f>VLOOKUP($A121,dlib,12,0)*(Físico!AF121)</f>
        <v>0</v>
      </c>
      <c r="AH121" s="1">
        <f>VLOOKUP($A121,dlib,12,0)*(Físico!AG121)</f>
        <v>0</v>
      </c>
      <c r="AI121" s="1">
        <f>VLOOKUP($A121,dlib,12,0)*(Físico!AH121)</f>
        <v>0</v>
      </c>
      <c r="AJ121" s="1">
        <f>VLOOKUP($A121,dlib,12,0)*(Físico!AI121)</f>
        <v>0</v>
      </c>
      <c r="AK121" s="2">
        <f t="shared" si="3"/>
        <v>0</v>
      </c>
    </row>
    <row r="122" spans="1:37" x14ac:dyDescent="0.25">
      <c r="A122" s="3">
        <f t="shared" si="2"/>
        <v>408050748</v>
      </c>
      <c r="B122" s="1" t="s">
        <v>1306</v>
      </c>
      <c r="C122" s="1">
        <f>VLOOKUP($A122,dlib,12,0)*(Físico!B122)</f>
        <v>0</v>
      </c>
      <c r="D122" s="1">
        <f>VLOOKUP($A122,dlib,12,0)*(Físico!C122)</f>
        <v>0</v>
      </c>
      <c r="E122" s="1">
        <f>VLOOKUP($A122,dlib,12,0)*(Físico!D122)</f>
        <v>0</v>
      </c>
      <c r="F122" s="1">
        <f>VLOOKUP($A122,dlib,12,0)*(Físico!E122)</f>
        <v>0</v>
      </c>
      <c r="G122" s="1">
        <f>VLOOKUP($A122,dlib,12,0)*(Físico!F122)</f>
        <v>0</v>
      </c>
      <c r="H122" s="1">
        <f>VLOOKUP($A122,dlib,12,0)*(Físico!G122)</f>
        <v>0</v>
      </c>
      <c r="I122" s="1">
        <f>VLOOKUP($A122,dlib,12,0)*(Físico!H122)</f>
        <v>0</v>
      </c>
      <c r="J122" s="1">
        <f>VLOOKUP($A122,dlib,12,0)*(Físico!I122)</f>
        <v>0</v>
      </c>
      <c r="K122" s="1">
        <f>VLOOKUP($A122,dlib,12,0)*(Físico!J122)</f>
        <v>0</v>
      </c>
      <c r="L122" s="1">
        <f>VLOOKUP($A122,dlib,12,0)*(Físico!K122)</f>
        <v>0</v>
      </c>
      <c r="M122" s="1">
        <f>VLOOKUP($A122,dlib,12,0)*(Físico!L122)</f>
        <v>0</v>
      </c>
      <c r="N122" s="1">
        <f>VLOOKUP($A122,dlib,12,0)*(Físico!M122)</f>
        <v>0</v>
      </c>
      <c r="O122" s="1">
        <f>VLOOKUP($A122,dlib,12,0)*(Físico!N122)</f>
        <v>0</v>
      </c>
      <c r="P122" s="1">
        <f>VLOOKUP($A122,dlib,12,0)*(Físico!O122)</f>
        <v>0</v>
      </c>
      <c r="Q122" s="1">
        <f>VLOOKUP($A122,dlib,12,0)*(Físico!P122)</f>
        <v>0</v>
      </c>
      <c r="R122" s="1">
        <f>VLOOKUP($A122,dlib,12,0)*(Físico!Q122)</f>
        <v>0</v>
      </c>
      <c r="S122" s="1">
        <f>VLOOKUP($A122,dlib,12,0)*(Físico!R122)</f>
        <v>0</v>
      </c>
      <c r="T122" s="1">
        <f>VLOOKUP($A122,dlib,12,0)*(Físico!S122)</f>
        <v>0</v>
      </c>
      <c r="U122" s="1">
        <f>VLOOKUP($A122,dlib,12,0)*(Físico!T122)</f>
        <v>0</v>
      </c>
      <c r="V122" s="1">
        <f>VLOOKUP($A122,dlib,12,0)*(Físico!U122)</f>
        <v>0</v>
      </c>
      <c r="W122" s="1">
        <f>VLOOKUP($A122,dlib,12,0)*(Físico!V122)</f>
        <v>0</v>
      </c>
      <c r="X122" s="1">
        <f>VLOOKUP($A122,dlib,12,0)*(Físico!W122)</f>
        <v>0</v>
      </c>
      <c r="Y122" s="1">
        <f>VLOOKUP($A122,dlib,12,0)*(Físico!X122)</f>
        <v>0</v>
      </c>
      <c r="Z122" s="1">
        <f>VLOOKUP($A122,dlib,12,0)*(Físico!Y122)</f>
        <v>0</v>
      </c>
      <c r="AA122" s="1">
        <f>VLOOKUP($A122,dlib,12,0)*(Físico!Z122)</f>
        <v>0</v>
      </c>
      <c r="AB122" s="1">
        <f>VLOOKUP($A122,dlib,12,0)*(Físico!AA122)</f>
        <v>0</v>
      </c>
      <c r="AC122" s="1">
        <f>VLOOKUP($A122,dlib,12,0)*(Físico!AB122)</f>
        <v>0</v>
      </c>
      <c r="AD122" s="1">
        <f>VLOOKUP($A122,dlib,12,0)*(Físico!AC122)</f>
        <v>0</v>
      </c>
      <c r="AE122" s="1">
        <f>VLOOKUP($A122,dlib,12,0)*(Físico!AD122)</f>
        <v>0</v>
      </c>
      <c r="AF122" s="1">
        <f>VLOOKUP($A122,dlib,12,0)*(Físico!AE122)</f>
        <v>0</v>
      </c>
      <c r="AG122" s="1">
        <f>VLOOKUP($A122,dlib,12,0)*(Físico!AF122)</f>
        <v>0</v>
      </c>
      <c r="AH122" s="1">
        <f>VLOOKUP($A122,dlib,12,0)*(Físico!AG122)</f>
        <v>0</v>
      </c>
      <c r="AI122" s="1">
        <f>VLOOKUP($A122,dlib,12,0)*(Físico!AH122)</f>
        <v>0</v>
      </c>
      <c r="AJ122" s="1">
        <f>VLOOKUP($A122,dlib,12,0)*(Físico!AI122)</f>
        <v>0</v>
      </c>
      <c r="AK122" s="2">
        <f t="shared" si="3"/>
        <v>0</v>
      </c>
    </row>
    <row r="123" spans="1:37" x14ac:dyDescent="0.25">
      <c r="A123" s="3">
        <f t="shared" si="2"/>
        <v>408050799</v>
      </c>
      <c r="B123" s="1" t="s">
        <v>1390</v>
      </c>
      <c r="C123" s="1">
        <f>VLOOKUP($A123,dlib,12,0)*(Físico!B123)</f>
        <v>0</v>
      </c>
      <c r="D123" s="1">
        <f>VLOOKUP($A123,dlib,12,0)*(Físico!C123)</f>
        <v>0</v>
      </c>
      <c r="E123" s="1">
        <f>VLOOKUP($A123,dlib,12,0)*(Físico!D123)</f>
        <v>0</v>
      </c>
      <c r="F123" s="1">
        <f>VLOOKUP($A123,dlib,12,0)*(Físico!E123)</f>
        <v>0</v>
      </c>
      <c r="G123" s="1">
        <f>VLOOKUP($A123,dlib,12,0)*(Físico!F123)</f>
        <v>0</v>
      </c>
      <c r="H123" s="1">
        <f>VLOOKUP($A123,dlib,12,0)*(Físico!G123)</f>
        <v>0</v>
      </c>
      <c r="I123" s="1">
        <f>VLOOKUP($A123,dlib,12,0)*(Físico!H123)</f>
        <v>0</v>
      </c>
      <c r="J123" s="1">
        <f>VLOOKUP($A123,dlib,12,0)*(Físico!I123)</f>
        <v>0</v>
      </c>
      <c r="K123" s="1">
        <f>VLOOKUP($A123,dlib,12,0)*(Físico!J123)</f>
        <v>0</v>
      </c>
      <c r="L123" s="1">
        <f>VLOOKUP($A123,dlib,12,0)*(Físico!K123)</f>
        <v>0</v>
      </c>
      <c r="M123" s="1">
        <f>VLOOKUP($A123,dlib,12,0)*(Físico!L123)</f>
        <v>0</v>
      </c>
      <c r="N123" s="1">
        <f>VLOOKUP($A123,dlib,12,0)*(Físico!M123)</f>
        <v>0</v>
      </c>
      <c r="O123" s="1">
        <f>VLOOKUP($A123,dlib,12,0)*(Físico!N123)</f>
        <v>0</v>
      </c>
      <c r="P123" s="1">
        <f>VLOOKUP($A123,dlib,12,0)*(Físico!O123)</f>
        <v>0</v>
      </c>
      <c r="Q123" s="1">
        <f>VLOOKUP($A123,dlib,12,0)*(Físico!P123)</f>
        <v>0</v>
      </c>
      <c r="R123" s="1">
        <f>VLOOKUP($A123,dlib,12,0)*(Físico!Q123)</f>
        <v>0</v>
      </c>
      <c r="S123" s="1">
        <f>VLOOKUP($A123,dlib,12,0)*(Físico!R123)</f>
        <v>0</v>
      </c>
      <c r="T123" s="1">
        <f>VLOOKUP($A123,dlib,12,0)*(Físico!S123)</f>
        <v>0</v>
      </c>
      <c r="U123" s="1">
        <f>VLOOKUP($A123,dlib,12,0)*(Físico!T123)</f>
        <v>0</v>
      </c>
      <c r="V123" s="1">
        <f>VLOOKUP($A123,dlib,12,0)*(Físico!U123)</f>
        <v>0</v>
      </c>
      <c r="W123" s="1">
        <f>VLOOKUP($A123,dlib,12,0)*(Físico!V123)</f>
        <v>0</v>
      </c>
      <c r="X123" s="1">
        <f>VLOOKUP($A123,dlib,12,0)*(Físico!W123)</f>
        <v>0</v>
      </c>
      <c r="Y123" s="1">
        <f>VLOOKUP($A123,dlib,12,0)*(Físico!X123)</f>
        <v>0</v>
      </c>
      <c r="Z123" s="1">
        <f>VLOOKUP($A123,dlib,12,0)*(Físico!Y123)</f>
        <v>0</v>
      </c>
      <c r="AA123" s="1">
        <f>VLOOKUP($A123,dlib,12,0)*(Físico!Z123)</f>
        <v>0</v>
      </c>
      <c r="AB123" s="1">
        <f>VLOOKUP($A123,dlib,12,0)*(Físico!AA123)</f>
        <v>0</v>
      </c>
      <c r="AC123" s="1">
        <f>VLOOKUP($A123,dlib,12,0)*(Físico!AB123)</f>
        <v>0</v>
      </c>
      <c r="AD123" s="1">
        <f>VLOOKUP($A123,dlib,12,0)*(Físico!AC123)</f>
        <v>0</v>
      </c>
      <c r="AE123" s="1">
        <f>VLOOKUP($A123,dlib,12,0)*(Físico!AD123)</f>
        <v>0</v>
      </c>
      <c r="AF123" s="1">
        <f>VLOOKUP($A123,dlib,12,0)*(Físico!AE123)</f>
        <v>0</v>
      </c>
      <c r="AG123" s="1">
        <f>VLOOKUP($A123,dlib,12,0)*(Físico!AF123)</f>
        <v>0</v>
      </c>
      <c r="AH123" s="1">
        <f>VLOOKUP($A123,dlib,12,0)*(Físico!AG123)</f>
        <v>0</v>
      </c>
      <c r="AI123" s="1">
        <f>VLOOKUP($A123,dlib,12,0)*(Físico!AH123)</f>
        <v>0</v>
      </c>
      <c r="AJ123" s="1">
        <f>VLOOKUP($A123,dlib,12,0)*(Físico!AI123)</f>
        <v>0</v>
      </c>
      <c r="AK123" s="2">
        <f t="shared" si="3"/>
        <v>0</v>
      </c>
    </row>
    <row r="124" spans="1:37" x14ac:dyDescent="0.25">
      <c r="A124" s="3">
        <f t="shared" si="2"/>
        <v>408050861</v>
      </c>
      <c r="B124" s="1" t="s">
        <v>1391</v>
      </c>
      <c r="C124" s="1">
        <f>VLOOKUP($A124,dlib,12,0)*(Físico!B124)</f>
        <v>0</v>
      </c>
      <c r="D124" s="1">
        <f>VLOOKUP($A124,dlib,12,0)*(Físico!C124)</f>
        <v>0</v>
      </c>
      <c r="E124" s="1">
        <f>VLOOKUP($A124,dlib,12,0)*(Físico!D124)</f>
        <v>0</v>
      </c>
      <c r="F124" s="1">
        <f>VLOOKUP($A124,dlib,12,0)*(Físico!E124)</f>
        <v>0</v>
      </c>
      <c r="G124" s="1">
        <f>VLOOKUP($A124,dlib,12,0)*(Físico!F124)</f>
        <v>0</v>
      </c>
      <c r="H124" s="1">
        <f>VLOOKUP($A124,dlib,12,0)*(Físico!G124)</f>
        <v>0</v>
      </c>
      <c r="I124" s="1">
        <f>VLOOKUP($A124,dlib,12,0)*(Físico!H124)</f>
        <v>0</v>
      </c>
      <c r="J124" s="1">
        <f>VLOOKUP($A124,dlib,12,0)*(Físico!I124)</f>
        <v>0</v>
      </c>
      <c r="K124" s="1">
        <f>VLOOKUP($A124,dlib,12,0)*(Físico!J124)</f>
        <v>0</v>
      </c>
      <c r="L124" s="1">
        <f>VLOOKUP($A124,dlib,12,0)*(Físico!K124)</f>
        <v>0</v>
      </c>
      <c r="M124" s="1">
        <f>VLOOKUP($A124,dlib,12,0)*(Físico!L124)</f>
        <v>0</v>
      </c>
      <c r="N124" s="1">
        <f>VLOOKUP($A124,dlib,12,0)*(Físico!M124)</f>
        <v>0</v>
      </c>
      <c r="O124" s="1">
        <f>VLOOKUP($A124,dlib,12,0)*(Físico!N124)</f>
        <v>0</v>
      </c>
      <c r="P124" s="1">
        <f>VLOOKUP($A124,dlib,12,0)*(Físico!O124)</f>
        <v>0</v>
      </c>
      <c r="Q124" s="1">
        <f>VLOOKUP($A124,dlib,12,0)*(Físico!P124)</f>
        <v>0</v>
      </c>
      <c r="R124" s="1">
        <f>VLOOKUP($A124,dlib,12,0)*(Físico!Q124)</f>
        <v>0</v>
      </c>
      <c r="S124" s="1">
        <f>VLOOKUP($A124,dlib,12,0)*(Físico!R124)</f>
        <v>0</v>
      </c>
      <c r="T124" s="1">
        <f>VLOOKUP($A124,dlib,12,0)*(Físico!S124)</f>
        <v>0</v>
      </c>
      <c r="U124" s="1">
        <f>VLOOKUP($A124,dlib,12,0)*(Físico!T124)</f>
        <v>0</v>
      </c>
      <c r="V124" s="1">
        <f>VLOOKUP($A124,dlib,12,0)*(Físico!U124)</f>
        <v>0</v>
      </c>
      <c r="W124" s="1">
        <f>VLOOKUP($A124,dlib,12,0)*(Físico!V124)</f>
        <v>0</v>
      </c>
      <c r="X124" s="1">
        <f>VLOOKUP($A124,dlib,12,0)*(Físico!W124)</f>
        <v>0</v>
      </c>
      <c r="Y124" s="1">
        <f>VLOOKUP($A124,dlib,12,0)*(Físico!X124)</f>
        <v>0</v>
      </c>
      <c r="Z124" s="1">
        <f>VLOOKUP($A124,dlib,12,0)*(Físico!Y124)</f>
        <v>0</v>
      </c>
      <c r="AA124" s="1">
        <f>VLOOKUP($A124,dlib,12,0)*(Físico!Z124)</f>
        <v>0</v>
      </c>
      <c r="AB124" s="1">
        <f>VLOOKUP($A124,dlib,12,0)*(Físico!AA124)</f>
        <v>0</v>
      </c>
      <c r="AC124" s="1">
        <f>VLOOKUP($A124,dlib,12,0)*(Físico!AB124)</f>
        <v>0</v>
      </c>
      <c r="AD124" s="1">
        <f>VLOOKUP($A124,dlib,12,0)*(Físico!AC124)</f>
        <v>0</v>
      </c>
      <c r="AE124" s="1">
        <f>VLOOKUP($A124,dlib,12,0)*(Físico!AD124)</f>
        <v>0</v>
      </c>
      <c r="AF124" s="1">
        <f>VLOOKUP($A124,dlib,12,0)*(Físico!AE124)</f>
        <v>0</v>
      </c>
      <c r="AG124" s="1">
        <f>VLOOKUP($A124,dlib,12,0)*(Físico!AF124)</f>
        <v>0</v>
      </c>
      <c r="AH124" s="1">
        <f>VLOOKUP($A124,dlib,12,0)*(Físico!AG124)</f>
        <v>0</v>
      </c>
      <c r="AI124" s="1">
        <f>VLOOKUP($A124,dlib,12,0)*(Físico!AH124)</f>
        <v>0</v>
      </c>
      <c r="AJ124" s="1">
        <f>VLOOKUP($A124,dlib,12,0)*(Físico!AI124)</f>
        <v>0</v>
      </c>
      <c r="AK124" s="2">
        <f t="shared" si="3"/>
        <v>0</v>
      </c>
    </row>
    <row r="125" spans="1:37" x14ac:dyDescent="0.25">
      <c r="A125" s="3">
        <f t="shared" si="2"/>
        <v>408050888</v>
      </c>
      <c r="B125" s="1" t="s">
        <v>1392</v>
      </c>
      <c r="C125" s="1">
        <f>VLOOKUP($A125,dlib,12,0)*(Físico!B125)</f>
        <v>0</v>
      </c>
      <c r="D125" s="1">
        <f>VLOOKUP($A125,dlib,12,0)*(Físico!C125)</f>
        <v>0</v>
      </c>
      <c r="E125" s="1">
        <f>VLOOKUP($A125,dlib,12,0)*(Físico!D125)</f>
        <v>0</v>
      </c>
      <c r="F125" s="1">
        <f>VLOOKUP($A125,dlib,12,0)*(Físico!E125)</f>
        <v>0</v>
      </c>
      <c r="G125" s="1">
        <f>VLOOKUP($A125,dlib,12,0)*(Físico!F125)</f>
        <v>0</v>
      </c>
      <c r="H125" s="1">
        <f>VLOOKUP($A125,dlib,12,0)*(Físico!G125)</f>
        <v>0</v>
      </c>
      <c r="I125" s="1">
        <f>VLOOKUP($A125,dlib,12,0)*(Físico!H125)</f>
        <v>0</v>
      </c>
      <c r="J125" s="1">
        <f>VLOOKUP($A125,dlib,12,0)*(Físico!I125)</f>
        <v>0</v>
      </c>
      <c r="K125" s="1">
        <f>VLOOKUP($A125,dlib,12,0)*(Físico!J125)</f>
        <v>0</v>
      </c>
      <c r="L125" s="1">
        <f>VLOOKUP($A125,dlib,12,0)*(Físico!K125)</f>
        <v>0</v>
      </c>
      <c r="M125" s="1">
        <f>VLOOKUP($A125,dlib,12,0)*(Físico!L125)</f>
        <v>0</v>
      </c>
      <c r="N125" s="1">
        <f>VLOOKUP($A125,dlib,12,0)*(Físico!M125)</f>
        <v>0</v>
      </c>
      <c r="O125" s="1">
        <f>VLOOKUP($A125,dlib,12,0)*(Físico!N125)</f>
        <v>0</v>
      </c>
      <c r="P125" s="1">
        <f>VLOOKUP($A125,dlib,12,0)*(Físico!O125)</f>
        <v>0</v>
      </c>
      <c r="Q125" s="1">
        <f>VLOOKUP($A125,dlib,12,0)*(Físico!P125)</f>
        <v>0</v>
      </c>
      <c r="R125" s="1">
        <f>VLOOKUP($A125,dlib,12,0)*(Físico!Q125)</f>
        <v>0</v>
      </c>
      <c r="S125" s="1">
        <f>VLOOKUP($A125,dlib,12,0)*(Físico!R125)</f>
        <v>0</v>
      </c>
      <c r="T125" s="1">
        <f>VLOOKUP($A125,dlib,12,0)*(Físico!S125)</f>
        <v>0</v>
      </c>
      <c r="U125" s="1">
        <f>VLOOKUP($A125,dlib,12,0)*(Físico!T125)</f>
        <v>0</v>
      </c>
      <c r="V125" s="1">
        <f>VLOOKUP($A125,dlib,12,0)*(Físico!U125)</f>
        <v>0</v>
      </c>
      <c r="W125" s="1">
        <f>VLOOKUP($A125,dlib,12,0)*(Físico!V125)</f>
        <v>0</v>
      </c>
      <c r="X125" s="1">
        <f>VLOOKUP($A125,dlib,12,0)*(Físico!W125)</f>
        <v>0</v>
      </c>
      <c r="Y125" s="1">
        <f>VLOOKUP($A125,dlib,12,0)*(Físico!X125)</f>
        <v>0</v>
      </c>
      <c r="Z125" s="1">
        <f>VLOOKUP($A125,dlib,12,0)*(Físico!Y125)</f>
        <v>0</v>
      </c>
      <c r="AA125" s="1">
        <f>VLOOKUP($A125,dlib,12,0)*(Físico!Z125)</f>
        <v>0</v>
      </c>
      <c r="AB125" s="1">
        <f>VLOOKUP($A125,dlib,12,0)*(Físico!AA125)</f>
        <v>0</v>
      </c>
      <c r="AC125" s="1">
        <f>VLOOKUP($A125,dlib,12,0)*(Físico!AB125)</f>
        <v>0</v>
      </c>
      <c r="AD125" s="1">
        <f>VLOOKUP($A125,dlib,12,0)*(Físico!AC125)</f>
        <v>0</v>
      </c>
      <c r="AE125" s="1">
        <f>VLOOKUP($A125,dlib,12,0)*(Físico!AD125)</f>
        <v>0</v>
      </c>
      <c r="AF125" s="1">
        <f>VLOOKUP($A125,dlib,12,0)*(Físico!AE125)</f>
        <v>0</v>
      </c>
      <c r="AG125" s="1">
        <f>VLOOKUP($A125,dlib,12,0)*(Físico!AF125)</f>
        <v>0</v>
      </c>
      <c r="AH125" s="1">
        <f>VLOOKUP($A125,dlib,12,0)*(Físico!AG125)</f>
        <v>0</v>
      </c>
      <c r="AI125" s="1">
        <f>VLOOKUP($A125,dlib,12,0)*(Físico!AH125)</f>
        <v>0</v>
      </c>
      <c r="AJ125" s="1">
        <f>VLOOKUP($A125,dlib,12,0)*(Físico!AI125)</f>
        <v>0</v>
      </c>
      <c r="AK125" s="2">
        <f t="shared" si="3"/>
        <v>0</v>
      </c>
    </row>
    <row r="126" spans="1:37" x14ac:dyDescent="0.25">
      <c r="A126" s="3">
        <f t="shared" si="2"/>
        <v>408050896</v>
      </c>
      <c r="B126" s="1" t="s">
        <v>1393</v>
      </c>
      <c r="C126" s="1">
        <f>VLOOKUP($A126,dlib,12,0)*(Físico!B126)</f>
        <v>0</v>
      </c>
      <c r="D126" s="1">
        <f>VLOOKUP($A126,dlib,12,0)*(Físico!C126)</f>
        <v>0</v>
      </c>
      <c r="E126" s="1">
        <f>VLOOKUP($A126,dlib,12,0)*(Físico!D126)</f>
        <v>0</v>
      </c>
      <c r="F126" s="1">
        <f>VLOOKUP($A126,dlib,12,0)*(Físico!E126)</f>
        <v>0</v>
      </c>
      <c r="G126" s="1">
        <f>VLOOKUP($A126,dlib,12,0)*(Físico!F126)</f>
        <v>0</v>
      </c>
      <c r="H126" s="1">
        <f>VLOOKUP($A126,dlib,12,0)*(Físico!G126)</f>
        <v>0</v>
      </c>
      <c r="I126" s="1">
        <f>VLOOKUP($A126,dlib,12,0)*(Físico!H126)</f>
        <v>0</v>
      </c>
      <c r="J126" s="1">
        <f>VLOOKUP($A126,dlib,12,0)*(Físico!I126)</f>
        <v>0</v>
      </c>
      <c r="K126" s="1">
        <f>VLOOKUP($A126,dlib,12,0)*(Físico!J126)</f>
        <v>0</v>
      </c>
      <c r="L126" s="1">
        <f>VLOOKUP($A126,dlib,12,0)*(Físico!K126)</f>
        <v>0</v>
      </c>
      <c r="M126" s="1">
        <f>VLOOKUP($A126,dlib,12,0)*(Físico!L126)</f>
        <v>0</v>
      </c>
      <c r="N126" s="1">
        <f>VLOOKUP($A126,dlib,12,0)*(Físico!M126)</f>
        <v>0</v>
      </c>
      <c r="O126" s="1">
        <f>VLOOKUP($A126,dlib,12,0)*(Físico!N126)</f>
        <v>0</v>
      </c>
      <c r="P126" s="1">
        <f>VLOOKUP($A126,dlib,12,0)*(Físico!O126)</f>
        <v>0</v>
      </c>
      <c r="Q126" s="1">
        <f>VLOOKUP($A126,dlib,12,0)*(Físico!P126)</f>
        <v>0</v>
      </c>
      <c r="R126" s="1">
        <f>VLOOKUP($A126,dlib,12,0)*(Físico!Q126)</f>
        <v>0</v>
      </c>
      <c r="S126" s="1">
        <f>VLOOKUP($A126,dlib,12,0)*(Físico!R126)</f>
        <v>0</v>
      </c>
      <c r="T126" s="1">
        <f>VLOOKUP($A126,dlib,12,0)*(Físico!S126)</f>
        <v>0</v>
      </c>
      <c r="U126" s="1">
        <f>VLOOKUP($A126,dlib,12,0)*(Físico!T126)</f>
        <v>0</v>
      </c>
      <c r="V126" s="1">
        <f>VLOOKUP($A126,dlib,12,0)*(Físico!U126)</f>
        <v>0</v>
      </c>
      <c r="W126" s="1">
        <f>VLOOKUP($A126,dlib,12,0)*(Físico!V126)</f>
        <v>0</v>
      </c>
      <c r="X126" s="1">
        <f>VLOOKUP($A126,dlib,12,0)*(Físico!W126)</f>
        <v>0</v>
      </c>
      <c r="Y126" s="1">
        <f>VLOOKUP($A126,dlib,12,0)*(Físico!X126)</f>
        <v>0</v>
      </c>
      <c r="Z126" s="1">
        <f>VLOOKUP($A126,dlib,12,0)*(Físico!Y126)</f>
        <v>0</v>
      </c>
      <c r="AA126" s="1">
        <f>VLOOKUP($A126,dlib,12,0)*(Físico!Z126)</f>
        <v>0</v>
      </c>
      <c r="AB126" s="1">
        <f>VLOOKUP($A126,dlib,12,0)*(Físico!AA126)</f>
        <v>0</v>
      </c>
      <c r="AC126" s="1">
        <f>VLOOKUP($A126,dlib,12,0)*(Físico!AB126)</f>
        <v>0</v>
      </c>
      <c r="AD126" s="1">
        <f>VLOOKUP($A126,dlib,12,0)*(Físico!AC126)</f>
        <v>0</v>
      </c>
      <c r="AE126" s="1">
        <f>VLOOKUP($A126,dlib,12,0)*(Físico!AD126)</f>
        <v>0</v>
      </c>
      <c r="AF126" s="1">
        <f>VLOOKUP($A126,dlib,12,0)*(Físico!AE126)</f>
        <v>0</v>
      </c>
      <c r="AG126" s="1">
        <f>VLOOKUP($A126,dlib,12,0)*(Físico!AF126)</f>
        <v>0</v>
      </c>
      <c r="AH126" s="1">
        <f>VLOOKUP($A126,dlib,12,0)*(Físico!AG126)</f>
        <v>0</v>
      </c>
      <c r="AI126" s="1">
        <f>VLOOKUP($A126,dlib,12,0)*(Físico!AH126)</f>
        <v>0</v>
      </c>
      <c r="AJ126" s="1">
        <f>VLOOKUP($A126,dlib,12,0)*(Físico!AI126)</f>
        <v>0</v>
      </c>
      <c r="AK126" s="2">
        <f t="shared" si="3"/>
        <v>0</v>
      </c>
    </row>
    <row r="127" spans="1:37" x14ac:dyDescent="0.25">
      <c r="A127" s="3">
        <f t="shared" si="2"/>
        <v>408050926</v>
      </c>
      <c r="B127" s="1" t="s">
        <v>1394</v>
      </c>
      <c r="C127" s="1">
        <f>VLOOKUP($A127,dlib,12,0)*(Físico!B127)</f>
        <v>0</v>
      </c>
      <c r="D127" s="1">
        <f>VLOOKUP($A127,dlib,12,0)*(Físico!C127)</f>
        <v>0</v>
      </c>
      <c r="E127" s="1">
        <f>VLOOKUP($A127,dlib,12,0)*(Físico!D127)</f>
        <v>0</v>
      </c>
      <c r="F127" s="1">
        <f>VLOOKUP($A127,dlib,12,0)*(Físico!E127)</f>
        <v>0</v>
      </c>
      <c r="G127" s="1">
        <f>VLOOKUP($A127,dlib,12,0)*(Físico!F127)</f>
        <v>0</v>
      </c>
      <c r="H127" s="1">
        <f>VLOOKUP($A127,dlib,12,0)*(Físico!G127)</f>
        <v>0</v>
      </c>
      <c r="I127" s="1">
        <f>VLOOKUP($A127,dlib,12,0)*(Físico!H127)</f>
        <v>0</v>
      </c>
      <c r="J127" s="1">
        <f>VLOOKUP($A127,dlib,12,0)*(Físico!I127)</f>
        <v>0</v>
      </c>
      <c r="K127" s="1">
        <f>VLOOKUP($A127,dlib,12,0)*(Físico!J127)</f>
        <v>0</v>
      </c>
      <c r="L127" s="1">
        <f>VLOOKUP($A127,dlib,12,0)*(Físico!K127)</f>
        <v>0</v>
      </c>
      <c r="M127" s="1">
        <f>VLOOKUP($A127,dlib,12,0)*(Físico!L127)</f>
        <v>0</v>
      </c>
      <c r="N127" s="1">
        <f>VLOOKUP($A127,dlib,12,0)*(Físico!M127)</f>
        <v>0</v>
      </c>
      <c r="O127" s="1">
        <f>VLOOKUP($A127,dlib,12,0)*(Físico!N127)</f>
        <v>0</v>
      </c>
      <c r="P127" s="1">
        <f>VLOOKUP($A127,dlib,12,0)*(Físico!O127)</f>
        <v>0</v>
      </c>
      <c r="Q127" s="1">
        <f>VLOOKUP($A127,dlib,12,0)*(Físico!P127)</f>
        <v>0</v>
      </c>
      <c r="R127" s="1">
        <f>VLOOKUP($A127,dlib,12,0)*(Físico!Q127)</f>
        <v>0</v>
      </c>
      <c r="S127" s="1">
        <f>VLOOKUP($A127,dlib,12,0)*(Físico!R127)</f>
        <v>0</v>
      </c>
      <c r="T127" s="1">
        <f>VLOOKUP($A127,dlib,12,0)*(Físico!S127)</f>
        <v>0</v>
      </c>
      <c r="U127" s="1">
        <f>VLOOKUP($A127,dlib,12,0)*(Físico!T127)</f>
        <v>0</v>
      </c>
      <c r="V127" s="1">
        <f>VLOOKUP($A127,dlib,12,0)*(Físico!U127)</f>
        <v>0</v>
      </c>
      <c r="W127" s="1">
        <f>VLOOKUP($A127,dlib,12,0)*(Físico!V127)</f>
        <v>0</v>
      </c>
      <c r="X127" s="1">
        <f>VLOOKUP($A127,dlib,12,0)*(Físico!W127)</f>
        <v>0</v>
      </c>
      <c r="Y127" s="1">
        <f>VLOOKUP($A127,dlib,12,0)*(Físico!X127)</f>
        <v>0</v>
      </c>
      <c r="Z127" s="1">
        <f>VLOOKUP($A127,dlib,12,0)*(Físico!Y127)</f>
        <v>0</v>
      </c>
      <c r="AA127" s="1">
        <f>VLOOKUP($A127,dlib,12,0)*(Físico!Z127)</f>
        <v>0</v>
      </c>
      <c r="AB127" s="1">
        <f>VLOOKUP($A127,dlib,12,0)*(Físico!AA127)</f>
        <v>0</v>
      </c>
      <c r="AC127" s="1">
        <f>VLOOKUP($A127,dlib,12,0)*(Físico!AB127)</f>
        <v>0</v>
      </c>
      <c r="AD127" s="1">
        <f>VLOOKUP($A127,dlib,12,0)*(Físico!AC127)</f>
        <v>0</v>
      </c>
      <c r="AE127" s="1">
        <f>VLOOKUP($A127,dlib,12,0)*(Físico!AD127)</f>
        <v>0</v>
      </c>
      <c r="AF127" s="1">
        <f>VLOOKUP($A127,dlib,12,0)*(Físico!AE127)</f>
        <v>0</v>
      </c>
      <c r="AG127" s="1">
        <f>VLOOKUP($A127,dlib,12,0)*(Físico!AF127)</f>
        <v>0</v>
      </c>
      <c r="AH127" s="1">
        <f>VLOOKUP($A127,dlib,12,0)*(Físico!AG127)</f>
        <v>0</v>
      </c>
      <c r="AI127" s="1">
        <f>VLOOKUP($A127,dlib,12,0)*(Físico!AH127)</f>
        <v>0</v>
      </c>
      <c r="AJ127" s="1">
        <f>VLOOKUP($A127,dlib,12,0)*(Físico!AI127)</f>
        <v>0</v>
      </c>
      <c r="AK127" s="2">
        <f t="shared" si="3"/>
        <v>0</v>
      </c>
    </row>
    <row r="128" spans="1:37" x14ac:dyDescent="0.25">
      <c r="A128" s="3">
        <f t="shared" si="2"/>
        <v>408060018</v>
      </c>
      <c r="B128" s="1" t="s">
        <v>44</v>
      </c>
      <c r="C128" s="1">
        <f>VLOOKUP($A128,dlib,12,0)*(Físico!B128)</f>
        <v>0</v>
      </c>
      <c r="D128" s="1">
        <f>VLOOKUP($A128,dlib,12,0)*(Físico!C128)</f>
        <v>0</v>
      </c>
      <c r="E128" s="1">
        <f>VLOOKUP($A128,dlib,12,0)*(Físico!D128)</f>
        <v>0</v>
      </c>
      <c r="F128" s="1">
        <f>VLOOKUP($A128,dlib,12,0)*(Físico!E128)</f>
        <v>0</v>
      </c>
      <c r="G128" s="1">
        <f>VLOOKUP($A128,dlib,12,0)*(Físico!F128)</f>
        <v>0</v>
      </c>
      <c r="H128" s="1">
        <f>VLOOKUP($A128,dlib,12,0)*(Físico!G128)</f>
        <v>0</v>
      </c>
      <c r="I128" s="1">
        <f>VLOOKUP($A128,dlib,12,0)*(Físico!H128)</f>
        <v>0</v>
      </c>
      <c r="J128" s="1">
        <f>VLOOKUP($A128,dlib,12,0)*(Físico!I128)</f>
        <v>0</v>
      </c>
      <c r="K128" s="1">
        <f>VLOOKUP($A128,dlib,12,0)*(Físico!J128)</f>
        <v>0</v>
      </c>
      <c r="L128" s="1">
        <f>VLOOKUP($A128,dlib,12,0)*(Físico!K128)</f>
        <v>0</v>
      </c>
      <c r="M128" s="1">
        <f>VLOOKUP($A128,dlib,12,0)*(Físico!L128)</f>
        <v>0</v>
      </c>
      <c r="N128" s="1">
        <f>VLOOKUP($A128,dlib,12,0)*(Físico!M128)</f>
        <v>0</v>
      </c>
      <c r="O128" s="1">
        <f>VLOOKUP($A128,dlib,12,0)*(Físico!N128)</f>
        <v>0</v>
      </c>
      <c r="P128" s="1">
        <f>VLOOKUP($A128,dlib,12,0)*(Físico!O128)</f>
        <v>0</v>
      </c>
      <c r="Q128" s="1">
        <f>VLOOKUP($A128,dlib,12,0)*(Físico!P128)</f>
        <v>0</v>
      </c>
      <c r="R128" s="1">
        <f>VLOOKUP($A128,dlib,12,0)*(Físico!Q128)</f>
        <v>0</v>
      </c>
      <c r="S128" s="1">
        <f>VLOOKUP($A128,dlib,12,0)*(Físico!R128)</f>
        <v>0</v>
      </c>
      <c r="T128" s="1">
        <f>VLOOKUP($A128,dlib,12,0)*(Físico!S128)</f>
        <v>0</v>
      </c>
      <c r="U128" s="1">
        <f>VLOOKUP($A128,dlib,12,0)*(Físico!T128)</f>
        <v>0</v>
      </c>
      <c r="V128" s="1">
        <f>VLOOKUP($A128,dlib,12,0)*(Físico!U128)</f>
        <v>0</v>
      </c>
      <c r="W128" s="1">
        <f>VLOOKUP($A128,dlib,12,0)*(Físico!V128)</f>
        <v>0</v>
      </c>
      <c r="X128" s="1">
        <f>VLOOKUP($A128,dlib,12,0)*(Físico!W128)</f>
        <v>0</v>
      </c>
      <c r="Y128" s="1">
        <f>VLOOKUP($A128,dlib,12,0)*(Físico!X128)</f>
        <v>0</v>
      </c>
      <c r="Z128" s="1">
        <f>VLOOKUP($A128,dlib,12,0)*(Físico!Y128)</f>
        <v>0</v>
      </c>
      <c r="AA128" s="1">
        <f>VLOOKUP($A128,dlib,12,0)*(Físico!Z128)</f>
        <v>0</v>
      </c>
      <c r="AB128" s="1">
        <f>VLOOKUP($A128,dlib,12,0)*(Físico!AA128)</f>
        <v>0</v>
      </c>
      <c r="AC128" s="1">
        <f>VLOOKUP($A128,dlib,12,0)*(Físico!AB128)</f>
        <v>0</v>
      </c>
      <c r="AD128" s="1">
        <f>VLOOKUP($A128,dlib,12,0)*(Físico!AC128)</f>
        <v>0</v>
      </c>
      <c r="AE128" s="1">
        <f>VLOOKUP($A128,dlib,12,0)*(Físico!AD128)</f>
        <v>0</v>
      </c>
      <c r="AF128" s="1">
        <f>VLOOKUP($A128,dlib,12,0)*(Físico!AE128)</f>
        <v>0</v>
      </c>
      <c r="AG128" s="1">
        <f>VLOOKUP($A128,dlib,12,0)*(Físico!AF128)</f>
        <v>0</v>
      </c>
      <c r="AH128" s="1">
        <f>VLOOKUP($A128,dlib,12,0)*(Físico!AG128)</f>
        <v>0</v>
      </c>
      <c r="AI128" s="1">
        <f>VLOOKUP($A128,dlib,12,0)*(Físico!AH128)</f>
        <v>0</v>
      </c>
      <c r="AJ128" s="1">
        <f>VLOOKUP($A128,dlib,12,0)*(Físico!AI128)</f>
        <v>0</v>
      </c>
      <c r="AK128" s="2">
        <f t="shared" si="3"/>
        <v>0</v>
      </c>
    </row>
    <row r="129" spans="1:37" x14ac:dyDescent="0.25">
      <c r="A129" s="3">
        <f t="shared" si="2"/>
        <v>408060034</v>
      </c>
      <c r="B129" s="1" t="s">
        <v>1395</v>
      </c>
      <c r="C129" s="1">
        <f>VLOOKUP($A129,dlib,12,0)*(Físico!B129)</f>
        <v>0</v>
      </c>
      <c r="D129" s="1">
        <f>VLOOKUP($A129,dlib,12,0)*(Físico!C129)</f>
        <v>0</v>
      </c>
      <c r="E129" s="1">
        <f>VLOOKUP($A129,dlib,12,0)*(Físico!D129)</f>
        <v>0</v>
      </c>
      <c r="F129" s="1">
        <f>VLOOKUP($A129,dlib,12,0)*(Físico!E129)</f>
        <v>0</v>
      </c>
      <c r="G129" s="1">
        <f>VLOOKUP($A129,dlib,12,0)*(Físico!F129)</f>
        <v>0</v>
      </c>
      <c r="H129" s="1">
        <f>VLOOKUP($A129,dlib,12,0)*(Físico!G129)</f>
        <v>0</v>
      </c>
      <c r="I129" s="1">
        <f>VLOOKUP($A129,dlib,12,0)*(Físico!H129)</f>
        <v>0</v>
      </c>
      <c r="J129" s="1">
        <f>VLOOKUP($A129,dlib,12,0)*(Físico!I129)</f>
        <v>0</v>
      </c>
      <c r="K129" s="1">
        <f>VLOOKUP($A129,dlib,12,0)*(Físico!J129)</f>
        <v>0</v>
      </c>
      <c r="L129" s="1">
        <f>VLOOKUP($A129,dlib,12,0)*(Físico!K129)</f>
        <v>0</v>
      </c>
      <c r="M129" s="1">
        <f>VLOOKUP($A129,dlib,12,0)*(Físico!L129)</f>
        <v>0</v>
      </c>
      <c r="N129" s="1">
        <f>VLOOKUP($A129,dlib,12,0)*(Físico!M129)</f>
        <v>0</v>
      </c>
      <c r="O129" s="1">
        <f>VLOOKUP($A129,dlib,12,0)*(Físico!N129)</f>
        <v>0</v>
      </c>
      <c r="P129" s="1">
        <f>VLOOKUP($A129,dlib,12,0)*(Físico!O129)</f>
        <v>0</v>
      </c>
      <c r="Q129" s="1">
        <f>VLOOKUP($A129,dlib,12,0)*(Físico!P129)</f>
        <v>0</v>
      </c>
      <c r="R129" s="1">
        <f>VLOOKUP($A129,dlib,12,0)*(Físico!Q129)</f>
        <v>0</v>
      </c>
      <c r="S129" s="1">
        <f>VLOOKUP($A129,dlib,12,0)*(Físico!R129)</f>
        <v>0</v>
      </c>
      <c r="T129" s="1">
        <f>VLOOKUP($A129,dlib,12,0)*(Físico!S129)</f>
        <v>0</v>
      </c>
      <c r="U129" s="1">
        <f>VLOOKUP($A129,dlib,12,0)*(Físico!T129)</f>
        <v>0</v>
      </c>
      <c r="V129" s="1">
        <f>VLOOKUP($A129,dlib,12,0)*(Físico!U129)</f>
        <v>0</v>
      </c>
      <c r="W129" s="1">
        <f>VLOOKUP($A129,dlib,12,0)*(Físico!V129)</f>
        <v>0</v>
      </c>
      <c r="X129" s="1">
        <f>VLOOKUP($A129,dlib,12,0)*(Físico!W129)</f>
        <v>0</v>
      </c>
      <c r="Y129" s="1">
        <f>VLOOKUP($A129,dlib,12,0)*(Físico!X129)</f>
        <v>0</v>
      </c>
      <c r="Z129" s="1">
        <f>VLOOKUP($A129,dlib,12,0)*(Físico!Y129)</f>
        <v>0</v>
      </c>
      <c r="AA129" s="1">
        <f>VLOOKUP($A129,dlib,12,0)*(Físico!Z129)</f>
        <v>0</v>
      </c>
      <c r="AB129" s="1">
        <f>VLOOKUP($A129,dlib,12,0)*(Físico!AA129)</f>
        <v>0</v>
      </c>
      <c r="AC129" s="1">
        <f>VLOOKUP($A129,dlib,12,0)*(Físico!AB129)</f>
        <v>0</v>
      </c>
      <c r="AD129" s="1">
        <f>VLOOKUP($A129,dlib,12,0)*(Físico!AC129)</f>
        <v>0</v>
      </c>
      <c r="AE129" s="1">
        <f>VLOOKUP($A129,dlib,12,0)*(Físico!AD129)</f>
        <v>0</v>
      </c>
      <c r="AF129" s="1">
        <f>VLOOKUP($A129,dlib,12,0)*(Físico!AE129)</f>
        <v>0</v>
      </c>
      <c r="AG129" s="1">
        <f>VLOOKUP($A129,dlib,12,0)*(Físico!AF129)</f>
        <v>0</v>
      </c>
      <c r="AH129" s="1">
        <f>VLOOKUP($A129,dlib,12,0)*(Físico!AG129)</f>
        <v>0</v>
      </c>
      <c r="AI129" s="1">
        <f>VLOOKUP($A129,dlib,12,0)*(Físico!AH129)</f>
        <v>0</v>
      </c>
      <c r="AJ129" s="1">
        <f>VLOOKUP($A129,dlib,12,0)*(Físico!AI129)</f>
        <v>0</v>
      </c>
      <c r="AK129" s="2">
        <f t="shared" si="3"/>
        <v>0</v>
      </c>
    </row>
    <row r="130" spans="1:37" x14ac:dyDescent="0.25">
      <c r="A130" s="3">
        <f t="shared" si="2"/>
        <v>408060050</v>
      </c>
      <c r="B130" s="1" t="s">
        <v>1396</v>
      </c>
      <c r="C130" s="1">
        <f>VLOOKUP($A130,dlib,12,0)*(Físico!B130)</f>
        <v>0</v>
      </c>
      <c r="D130" s="1">
        <f>VLOOKUP($A130,dlib,12,0)*(Físico!C130)</f>
        <v>0</v>
      </c>
      <c r="E130" s="1">
        <f>VLOOKUP($A130,dlib,12,0)*(Físico!D130)</f>
        <v>0</v>
      </c>
      <c r="F130" s="1">
        <f>VLOOKUP($A130,dlib,12,0)*(Físico!E130)</f>
        <v>0</v>
      </c>
      <c r="G130" s="1">
        <f>VLOOKUP($A130,dlib,12,0)*(Físico!F130)</f>
        <v>213.79000000000008</v>
      </c>
      <c r="H130" s="1">
        <f>VLOOKUP($A130,dlib,12,0)*(Físico!G130)</f>
        <v>0</v>
      </c>
      <c r="I130" s="1">
        <f>VLOOKUP($A130,dlib,12,0)*(Físico!H130)</f>
        <v>0</v>
      </c>
      <c r="J130" s="1">
        <f>VLOOKUP($A130,dlib,12,0)*(Físico!I130)</f>
        <v>0</v>
      </c>
      <c r="K130" s="1">
        <f>VLOOKUP($A130,dlib,12,0)*(Físico!J130)</f>
        <v>0</v>
      </c>
      <c r="L130" s="1">
        <f>VLOOKUP($A130,dlib,12,0)*(Físico!K130)</f>
        <v>0</v>
      </c>
      <c r="M130" s="1">
        <f>VLOOKUP($A130,dlib,12,0)*(Físico!L130)</f>
        <v>0</v>
      </c>
      <c r="N130" s="1">
        <f>VLOOKUP($A130,dlib,12,0)*(Físico!M130)</f>
        <v>0</v>
      </c>
      <c r="O130" s="1">
        <f>VLOOKUP($A130,dlib,12,0)*(Físico!N130)</f>
        <v>0</v>
      </c>
      <c r="P130" s="1">
        <f>VLOOKUP($A130,dlib,12,0)*(Físico!O130)</f>
        <v>0</v>
      </c>
      <c r="Q130" s="1">
        <f>VLOOKUP($A130,dlib,12,0)*(Físico!P130)</f>
        <v>0</v>
      </c>
      <c r="R130" s="1">
        <f>VLOOKUP($A130,dlib,12,0)*(Físico!Q130)</f>
        <v>0</v>
      </c>
      <c r="S130" s="1">
        <f>VLOOKUP($A130,dlib,12,0)*(Físico!R130)</f>
        <v>0</v>
      </c>
      <c r="T130" s="1">
        <f>VLOOKUP($A130,dlib,12,0)*(Físico!S130)</f>
        <v>0</v>
      </c>
      <c r="U130" s="1">
        <f>VLOOKUP($A130,dlib,12,0)*(Físico!T130)</f>
        <v>0</v>
      </c>
      <c r="V130" s="1">
        <f>VLOOKUP($A130,dlib,12,0)*(Físico!U130)</f>
        <v>0</v>
      </c>
      <c r="W130" s="1">
        <f>VLOOKUP($A130,dlib,12,0)*(Físico!V130)</f>
        <v>0</v>
      </c>
      <c r="X130" s="1">
        <f>VLOOKUP($A130,dlib,12,0)*(Físico!W130)</f>
        <v>0</v>
      </c>
      <c r="Y130" s="1">
        <f>VLOOKUP($A130,dlib,12,0)*(Físico!X130)</f>
        <v>0</v>
      </c>
      <c r="Z130" s="1">
        <f>VLOOKUP($A130,dlib,12,0)*(Físico!Y130)</f>
        <v>0</v>
      </c>
      <c r="AA130" s="1">
        <f>VLOOKUP($A130,dlib,12,0)*(Físico!Z130)</f>
        <v>213.79000000000008</v>
      </c>
      <c r="AB130" s="1">
        <f>VLOOKUP($A130,dlib,12,0)*(Físico!AA130)</f>
        <v>0</v>
      </c>
      <c r="AC130" s="1">
        <f>VLOOKUP($A130,dlib,12,0)*(Físico!AB130)</f>
        <v>0</v>
      </c>
      <c r="AD130" s="1">
        <f>VLOOKUP($A130,dlib,12,0)*(Físico!AC130)</f>
        <v>0</v>
      </c>
      <c r="AE130" s="1">
        <f>VLOOKUP($A130,dlib,12,0)*(Físico!AD130)</f>
        <v>0</v>
      </c>
      <c r="AF130" s="1">
        <f>VLOOKUP($A130,dlib,12,0)*(Físico!AE130)</f>
        <v>0</v>
      </c>
      <c r="AG130" s="1">
        <f>VLOOKUP($A130,dlib,12,0)*(Físico!AF130)</f>
        <v>0</v>
      </c>
      <c r="AH130" s="1">
        <f>VLOOKUP($A130,dlib,12,0)*(Físico!AG130)</f>
        <v>0</v>
      </c>
      <c r="AI130" s="1">
        <f>VLOOKUP($A130,dlib,12,0)*(Físico!AH130)</f>
        <v>0</v>
      </c>
      <c r="AJ130" s="1">
        <f>VLOOKUP($A130,dlib,12,0)*(Físico!AI130)</f>
        <v>0</v>
      </c>
      <c r="AK130" s="2">
        <f t="shared" si="3"/>
        <v>427.58000000000015</v>
      </c>
    </row>
    <row r="131" spans="1:37" x14ac:dyDescent="0.25">
      <c r="A131" s="3">
        <f t="shared" ref="A131:A194" si="4">LEFT(B131,10)*1</f>
        <v>408060077</v>
      </c>
      <c r="B131" s="1" t="s">
        <v>1397</v>
      </c>
      <c r="C131" s="1">
        <f>VLOOKUP($A131,dlib,12,0)*(Físico!B131)</f>
        <v>0</v>
      </c>
      <c r="D131" s="1">
        <f>VLOOKUP($A131,dlib,12,0)*(Físico!C131)</f>
        <v>0</v>
      </c>
      <c r="E131" s="1">
        <f>VLOOKUP($A131,dlib,12,0)*(Físico!D131)</f>
        <v>0</v>
      </c>
      <c r="F131" s="1">
        <f>VLOOKUP($A131,dlib,12,0)*(Físico!E131)</f>
        <v>0</v>
      </c>
      <c r="G131" s="1">
        <f>VLOOKUP($A131,dlib,12,0)*(Físico!F131)</f>
        <v>0</v>
      </c>
      <c r="H131" s="1">
        <f>VLOOKUP($A131,dlib,12,0)*(Físico!G131)</f>
        <v>0</v>
      </c>
      <c r="I131" s="1">
        <f>VLOOKUP($A131,dlib,12,0)*(Físico!H131)</f>
        <v>0</v>
      </c>
      <c r="J131" s="1">
        <f>VLOOKUP($A131,dlib,12,0)*(Físico!I131)</f>
        <v>0</v>
      </c>
      <c r="K131" s="1">
        <f>VLOOKUP($A131,dlib,12,0)*(Físico!J131)</f>
        <v>0</v>
      </c>
      <c r="L131" s="1">
        <f>VLOOKUP($A131,dlib,12,0)*(Físico!K131)</f>
        <v>0</v>
      </c>
      <c r="M131" s="1">
        <f>VLOOKUP($A131,dlib,12,0)*(Físico!L131)</f>
        <v>0</v>
      </c>
      <c r="N131" s="1">
        <f>VLOOKUP($A131,dlib,12,0)*(Físico!M131)</f>
        <v>0</v>
      </c>
      <c r="O131" s="1">
        <f>VLOOKUP($A131,dlib,12,0)*(Físico!N131)</f>
        <v>0</v>
      </c>
      <c r="P131" s="1">
        <f>VLOOKUP($A131,dlib,12,0)*(Físico!O131)</f>
        <v>0</v>
      </c>
      <c r="Q131" s="1">
        <f>VLOOKUP($A131,dlib,12,0)*(Físico!P131)</f>
        <v>0</v>
      </c>
      <c r="R131" s="1">
        <f>VLOOKUP($A131,dlib,12,0)*(Físico!Q131)</f>
        <v>0</v>
      </c>
      <c r="S131" s="1">
        <f>VLOOKUP($A131,dlib,12,0)*(Físico!R131)</f>
        <v>0</v>
      </c>
      <c r="T131" s="1">
        <f>VLOOKUP($A131,dlib,12,0)*(Físico!S131)</f>
        <v>0</v>
      </c>
      <c r="U131" s="1">
        <f>VLOOKUP($A131,dlib,12,0)*(Físico!T131)</f>
        <v>0</v>
      </c>
      <c r="V131" s="1">
        <f>VLOOKUP($A131,dlib,12,0)*(Físico!U131)</f>
        <v>0</v>
      </c>
      <c r="W131" s="1">
        <f>VLOOKUP($A131,dlib,12,0)*(Físico!V131)</f>
        <v>0</v>
      </c>
      <c r="X131" s="1">
        <f>VLOOKUP($A131,dlib,12,0)*(Físico!W131)</f>
        <v>0</v>
      </c>
      <c r="Y131" s="1">
        <f>VLOOKUP($A131,dlib,12,0)*(Físico!X131)</f>
        <v>0</v>
      </c>
      <c r="Z131" s="1">
        <f>VLOOKUP($A131,dlib,12,0)*(Físico!Y131)</f>
        <v>0</v>
      </c>
      <c r="AA131" s="1">
        <f>VLOOKUP($A131,dlib,12,0)*(Físico!Z131)</f>
        <v>0</v>
      </c>
      <c r="AB131" s="1">
        <f>VLOOKUP($A131,dlib,12,0)*(Físico!AA131)</f>
        <v>0</v>
      </c>
      <c r="AC131" s="1">
        <f>VLOOKUP($A131,dlib,12,0)*(Físico!AB131)</f>
        <v>0</v>
      </c>
      <c r="AD131" s="1">
        <f>VLOOKUP($A131,dlib,12,0)*(Físico!AC131)</f>
        <v>0</v>
      </c>
      <c r="AE131" s="1">
        <f>VLOOKUP($A131,dlib,12,0)*(Físico!AD131)</f>
        <v>0</v>
      </c>
      <c r="AF131" s="1">
        <f>VLOOKUP($A131,dlib,12,0)*(Físico!AE131)</f>
        <v>0</v>
      </c>
      <c r="AG131" s="1">
        <f>VLOOKUP($A131,dlib,12,0)*(Físico!AF131)</f>
        <v>0</v>
      </c>
      <c r="AH131" s="1">
        <f>VLOOKUP($A131,dlib,12,0)*(Físico!AG131)</f>
        <v>0</v>
      </c>
      <c r="AI131" s="1">
        <f>VLOOKUP($A131,dlib,12,0)*(Físico!AH131)</f>
        <v>0</v>
      </c>
      <c r="AJ131" s="1">
        <f>VLOOKUP($A131,dlib,12,0)*(Físico!AI131)</f>
        <v>0</v>
      </c>
      <c r="AK131" s="2">
        <f t="shared" ref="AK131:AK194" si="5">SUM(C131:AJ131)</f>
        <v>0</v>
      </c>
    </row>
    <row r="132" spans="1:37" x14ac:dyDescent="0.25">
      <c r="A132" s="3">
        <f t="shared" si="4"/>
        <v>408060123</v>
      </c>
      <c r="B132" s="1" t="s">
        <v>1398</v>
      </c>
      <c r="C132" s="1">
        <f>VLOOKUP($A132,dlib,12,0)*(Físico!B132)</f>
        <v>0</v>
      </c>
      <c r="D132" s="1">
        <f>VLOOKUP($A132,dlib,12,0)*(Físico!C132)</f>
        <v>0</v>
      </c>
      <c r="E132" s="1">
        <f>VLOOKUP($A132,dlib,12,0)*(Físico!D132)</f>
        <v>0</v>
      </c>
      <c r="F132" s="1">
        <f>VLOOKUP($A132,dlib,12,0)*(Físico!E132)</f>
        <v>0</v>
      </c>
      <c r="G132" s="1">
        <f>VLOOKUP($A132,dlib,12,0)*(Físico!F132)</f>
        <v>0</v>
      </c>
      <c r="H132" s="1">
        <f>VLOOKUP($A132,dlib,12,0)*(Físico!G132)</f>
        <v>0</v>
      </c>
      <c r="I132" s="1">
        <f>VLOOKUP($A132,dlib,12,0)*(Físico!H132)</f>
        <v>0</v>
      </c>
      <c r="J132" s="1">
        <f>VLOOKUP($A132,dlib,12,0)*(Físico!I132)</f>
        <v>0</v>
      </c>
      <c r="K132" s="1">
        <f>VLOOKUP($A132,dlib,12,0)*(Físico!J132)</f>
        <v>0</v>
      </c>
      <c r="L132" s="1">
        <f>VLOOKUP($A132,dlib,12,0)*(Físico!K132)</f>
        <v>0</v>
      </c>
      <c r="M132" s="1">
        <f>VLOOKUP($A132,dlib,12,0)*(Físico!L132)</f>
        <v>0</v>
      </c>
      <c r="N132" s="1">
        <f>VLOOKUP($A132,dlib,12,0)*(Físico!M132)</f>
        <v>0</v>
      </c>
      <c r="O132" s="1">
        <f>VLOOKUP($A132,dlib,12,0)*(Físico!N132)</f>
        <v>0</v>
      </c>
      <c r="P132" s="1">
        <f>VLOOKUP($A132,dlib,12,0)*(Físico!O132)</f>
        <v>0</v>
      </c>
      <c r="Q132" s="1">
        <f>VLOOKUP($A132,dlib,12,0)*(Físico!P132)</f>
        <v>0</v>
      </c>
      <c r="R132" s="1">
        <f>VLOOKUP($A132,dlib,12,0)*(Físico!Q132)</f>
        <v>0</v>
      </c>
      <c r="S132" s="1">
        <f>VLOOKUP($A132,dlib,12,0)*(Físico!R132)</f>
        <v>0</v>
      </c>
      <c r="T132" s="1">
        <f>VLOOKUP($A132,dlib,12,0)*(Físico!S132)</f>
        <v>0</v>
      </c>
      <c r="U132" s="1">
        <f>VLOOKUP($A132,dlib,12,0)*(Físico!T132)</f>
        <v>0</v>
      </c>
      <c r="V132" s="1">
        <f>VLOOKUP($A132,dlib,12,0)*(Físico!U132)</f>
        <v>0</v>
      </c>
      <c r="W132" s="1">
        <f>VLOOKUP($A132,dlib,12,0)*(Físico!V132)</f>
        <v>0</v>
      </c>
      <c r="X132" s="1">
        <f>VLOOKUP($A132,dlib,12,0)*(Físico!W132)</f>
        <v>0</v>
      </c>
      <c r="Y132" s="1">
        <f>VLOOKUP($A132,dlib,12,0)*(Físico!X132)</f>
        <v>0</v>
      </c>
      <c r="Z132" s="1">
        <f>VLOOKUP($A132,dlib,12,0)*(Físico!Y132)</f>
        <v>0</v>
      </c>
      <c r="AA132" s="1">
        <f>VLOOKUP($A132,dlib,12,0)*(Físico!Z132)</f>
        <v>0</v>
      </c>
      <c r="AB132" s="1">
        <f>VLOOKUP($A132,dlib,12,0)*(Físico!AA132)</f>
        <v>0</v>
      </c>
      <c r="AC132" s="1">
        <f>VLOOKUP($A132,dlib,12,0)*(Físico!AB132)</f>
        <v>0</v>
      </c>
      <c r="AD132" s="1">
        <f>VLOOKUP($A132,dlib,12,0)*(Físico!AC132)</f>
        <v>0</v>
      </c>
      <c r="AE132" s="1">
        <f>VLOOKUP($A132,dlib,12,0)*(Físico!AD132)</f>
        <v>0</v>
      </c>
      <c r="AF132" s="1">
        <f>VLOOKUP($A132,dlib,12,0)*(Físico!AE132)</f>
        <v>0</v>
      </c>
      <c r="AG132" s="1">
        <f>VLOOKUP($A132,dlib,12,0)*(Físico!AF132)</f>
        <v>0</v>
      </c>
      <c r="AH132" s="1">
        <f>VLOOKUP($A132,dlib,12,0)*(Físico!AG132)</f>
        <v>0</v>
      </c>
      <c r="AI132" s="1">
        <f>VLOOKUP($A132,dlib,12,0)*(Físico!AH132)</f>
        <v>0</v>
      </c>
      <c r="AJ132" s="1">
        <f>VLOOKUP($A132,dlib,12,0)*(Físico!AI132)</f>
        <v>0</v>
      </c>
      <c r="AK132" s="2">
        <f t="shared" si="5"/>
        <v>0</v>
      </c>
    </row>
    <row r="133" spans="1:37" x14ac:dyDescent="0.25">
      <c r="A133" s="3">
        <f t="shared" si="4"/>
        <v>408060140</v>
      </c>
      <c r="B133" s="1" t="s">
        <v>45</v>
      </c>
      <c r="C133" s="1">
        <f>VLOOKUP($A133,dlib,12,0)*(Físico!B133)</f>
        <v>0</v>
      </c>
      <c r="D133" s="1">
        <f>VLOOKUP($A133,dlib,12,0)*(Físico!C133)</f>
        <v>0</v>
      </c>
      <c r="E133" s="1">
        <f>VLOOKUP($A133,dlib,12,0)*(Físico!D133)</f>
        <v>0</v>
      </c>
      <c r="F133" s="1">
        <f>VLOOKUP($A133,dlib,12,0)*(Físico!E133)</f>
        <v>0</v>
      </c>
      <c r="G133" s="1">
        <f>VLOOKUP($A133,dlib,12,0)*(Físico!F133)</f>
        <v>0</v>
      </c>
      <c r="H133" s="1">
        <f>VLOOKUP($A133,dlib,12,0)*(Físico!G133)</f>
        <v>0</v>
      </c>
      <c r="I133" s="1">
        <f>VLOOKUP($A133,dlib,12,0)*(Físico!H133)</f>
        <v>0</v>
      </c>
      <c r="J133" s="1">
        <f>VLOOKUP($A133,dlib,12,0)*(Físico!I133)</f>
        <v>0</v>
      </c>
      <c r="K133" s="1">
        <f>VLOOKUP($A133,dlib,12,0)*(Físico!J133)</f>
        <v>222.95000000000005</v>
      </c>
      <c r="L133" s="1">
        <f>VLOOKUP($A133,dlib,12,0)*(Físico!K133)</f>
        <v>0</v>
      </c>
      <c r="M133" s="1">
        <f>VLOOKUP($A133,dlib,12,0)*(Físico!L133)</f>
        <v>0</v>
      </c>
      <c r="N133" s="1">
        <f>VLOOKUP($A133,dlib,12,0)*(Físico!M133)</f>
        <v>0</v>
      </c>
      <c r="O133" s="1">
        <f>VLOOKUP($A133,dlib,12,0)*(Físico!N133)</f>
        <v>0</v>
      </c>
      <c r="P133" s="1">
        <f>VLOOKUP($A133,dlib,12,0)*(Físico!O133)</f>
        <v>0</v>
      </c>
      <c r="Q133" s="1">
        <f>VLOOKUP($A133,dlib,12,0)*(Físico!P133)</f>
        <v>0</v>
      </c>
      <c r="R133" s="1">
        <f>VLOOKUP($A133,dlib,12,0)*(Físico!Q133)</f>
        <v>0</v>
      </c>
      <c r="S133" s="1">
        <f>VLOOKUP($A133,dlib,12,0)*(Físico!R133)</f>
        <v>0</v>
      </c>
      <c r="T133" s="1">
        <f>VLOOKUP($A133,dlib,12,0)*(Físico!S133)</f>
        <v>0</v>
      </c>
      <c r="U133" s="1">
        <f>VLOOKUP($A133,dlib,12,0)*(Físico!T133)</f>
        <v>0</v>
      </c>
      <c r="V133" s="1">
        <f>VLOOKUP($A133,dlib,12,0)*(Físico!U133)</f>
        <v>222.95000000000005</v>
      </c>
      <c r="W133" s="1">
        <f>VLOOKUP($A133,dlib,12,0)*(Físico!V133)</f>
        <v>0</v>
      </c>
      <c r="X133" s="1">
        <f>VLOOKUP($A133,dlib,12,0)*(Físico!W133)</f>
        <v>0</v>
      </c>
      <c r="Y133" s="1">
        <f>VLOOKUP($A133,dlib,12,0)*(Físico!X133)</f>
        <v>0</v>
      </c>
      <c r="Z133" s="1">
        <f>VLOOKUP($A133,dlib,12,0)*(Físico!Y133)</f>
        <v>0</v>
      </c>
      <c r="AA133" s="1">
        <f>VLOOKUP($A133,dlib,12,0)*(Físico!Z133)</f>
        <v>668.85000000000014</v>
      </c>
      <c r="AB133" s="1">
        <f>VLOOKUP($A133,dlib,12,0)*(Físico!AA133)</f>
        <v>0</v>
      </c>
      <c r="AC133" s="1">
        <f>VLOOKUP($A133,dlib,12,0)*(Físico!AB133)</f>
        <v>0</v>
      </c>
      <c r="AD133" s="1">
        <f>VLOOKUP($A133,dlib,12,0)*(Físico!AC133)</f>
        <v>0</v>
      </c>
      <c r="AE133" s="1">
        <f>VLOOKUP($A133,dlib,12,0)*(Físico!AD133)</f>
        <v>0</v>
      </c>
      <c r="AF133" s="1">
        <f>VLOOKUP($A133,dlib,12,0)*(Físico!AE133)</f>
        <v>0</v>
      </c>
      <c r="AG133" s="1">
        <f>VLOOKUP($A133,dlib,12,0)*(Físico!AF133)</f>
        <v>0</v>
      </c>
      <c r="AH133" s="1">
        <f>VLOOKUP($A133,dlib,12,0)*(Físico!AG133)</f>
        <v>0</v>
      </c>
      <c r="AI133" s="1">
        <f>VLOOKUP($A133,dlib,12,0)*(Físico!AH133)</f>
        <v>0</v>
      </c>
      <c r="AJ133" s="1">
        <f>VLOOKUP($A133,dlib,12,0)*(Físico!AI133)</f>
        <v>0</v>
      </c>
      <c r="AK133" s="2">
        <f t="shared" si="5"/>
        <v>1114.7500000000002</v>
      </c>
    </row>
    <row r="134" spans="1:37" x14ac:dyDescent="0.25">
      <c r="A134" s="3">
        <f t="shared" si="4"/>
        <v>408060158</v>
      </c>
      <c r="B134" s="1" t="s">
        <v>46</v>
      </c>
      <c r="C134" s="1">
        <f>VLOOKUP($A134,dlib,12,0)*(Físico!B134)</f>
        <v>0</v>
      </c>
      <c r="D134" s="1">
        <f>VLOOKUP($A134,dlib,12,0)*(Físico!C134)</f>
        <v>0</v>
      </c>
      <c r="E134" s="1">
        <f>VLOOKUP($A134,dlib,12,0)*(Físico!D134)</f>
        <v>0</v>
      </c>
      <c r="F134" s="1">
        <f>VLOOKUP($A134,dlib,12,0)*(Físico!E134)</f>
        <v>0</v>
      </c>
      <c r="G134" s="1">
        <f>VLOOKUP($A134,dlib,12,0)*(Físico!F134)</f>
        <v>0</v>
      </c>
      <c r="H134" s="1">
        <f>VLOOKUP($A134,dlib,12,0)*(Físico!G134)</f>
        <v>0</v>
      </c>
      <c r="I134" s="1">
        <f>VLOOKUP($A134,dlib,12,0)*(Físico!H134)</f>
        <v>0</v>
      </c>
      <c r="J134" s="1">
        <f>VLOOKUP($A134,dlib,12,0)*(Físico!I134)</f>
        <v>0</v>
      </c>
      <c r="K134" s="1">
        <f>VLOOKUP($A134,dlib,12,0)*(Físico!J134)</f>
        <v>0</v>
      </c>
      <c r="L134" s="1">
        <f>VLOOKUP($A134,dlib,12,0)*(Físico!K134)</f>
        <v>0</v>
      </c>
      <c r="M134" s="1">
        <f>VLOOKUP($A134,dlib,12,0)*(Físico!L134)</f>
        <v>0</v>
      </c>
      <c r="N134" s="1">
        <f>VLOOKUP($A134,dlib,12,0)*(Físico!M134)</f>
        <v>0</v>
      </c>
      <c r="O134" s="1">
        <f>VLOOKUP($A134,dlib,12,0)*(Físico!N134)</f>
        <v>0</v>
      </c>
      <c r="P134" s="1">
        <f>VLOOKUP($A134,dlib,12,0)*(Físico!O134)</f>
        <v>0</v>
      </c>
      <c r="Q134" s="1">
        <f>VLOOKUP($A134,dlib,12,0)*(Físico!P134)</f>
        <v>0</v>
      </c>
      <c r="R134" s="1">
        <f>VLOOKUP($A134,dlib,12,0)*(Físico!Q134)</f>
        <v>0</v>
      </c>
      <c r="S134" s="1">
        <f>VLOOKUP($A134,dlib,12,0)*(Físico!R134)</f>
        <v>0</v>
      </c>
      <c r="T134" s="1">
        <f>VLOOKUP($A134,dlib,12,0)*(Físico!S134)</f>
        <v>0</v>
      </c>
      <c r="U134" s="1">
        <f>VLOOKUP($A134,dlib,12,0)*(Físico!T134)</f>
        <v>0</v>
      </c>
      <c r="V134" s="1">
        <f>VLOOKUP($A134,dlib,12,0)*(Físico!U134)</f>
        <v>0</v>
      </c>
      <c r="W134" s="1">
        <f>VLOOKUP($A134,dlib,12,0)*(Físico!V134)</f>
        <v>0</v>
      </c>
      <c r="X134" s="1">
        <f>VLOOKUP($A134,dlib,12,0)*(Físico!W134)</f>
        <v>0</v>
      </c>
      <c r="Y134" s="1">
        <f>VLOOKUP($A134,dlib,12,0)*(Físico!X134)</f>
        <v>0</v>
      </c>
      <c r="Z134" s="1">
        <f>VLOOKUP($A134,dlib,12,0)*(Físico!Y134)</f>
        <v>0</v>
      </c>
      <c r="AA134" s="1">
        <f>VLOOKUP($A134,dlib,12,0)*(Físico!Z134)</f>
        <v>0</v>
      </c>
      <c r="AB134" s="1">
        <f>VLOOKUP($A134,dlib,12,0)*(Físico!AA134)</f>
        <v>0</v>
      </c>
      <c r="AC134" s="1">
        <f>VLOOKUP($A134,dlib,12,0)*(Físico!AB134)</f>
        <v>0</v>
      </c>
      <c r="AD134" s="1">
        <f>VLOOKUP($A134,dlib,12,0)*(Físico!AC134)</f>
        <v>0</v>
      </c>
      <c r="AE134" s="1">
        <f>VLOOKUP($A134,dlib,12,0)*(Físico!AD134)</f>
        <v>0</v>
      </c>
      <c r="AF134" s="1">
        <f>VLOOKUP($A134,dlib,12,0)*(Físico!AE134)</f>
        <v>0</v>
      </c>
      <c r="AG134" s="1">
        <f>VLOOKUP($A134,dlib,12,0)*(Físico!AF134)</f>
        <v>0</v>
      </c>
      <c r="AH134" s="1">
        <f>VLOOKUP($A134,dlib,12,0)*(Físico!AG134)</f>
        <v>0</v>
      </c>
      <c r="AI134" s="1">
        <f>VLOOKUP($A134,dlib,12,0)*(Físico!AH134)</f>
        <v>976.08</v>
      </c>
      <c r="AJ134" s="1">
        <f>VLOOKUP($A134,dlib,12,0)*(Físico!AI134)</f>
        <v>0</v>
      </c>
      <c r="AK134" s="2">
        <f t="shared" si="5"/>
        <v>976.08</v>
      </c>
    </row>
    <row r="135" spans="1:37" x14ac:dyDescent="0.25">
      <c r="A135" s="3">
        <f t="shared" si="4"/>
        <v>408060166</v>
      </c>
      <c r="B135" s="1" t="s">
        <v>1294</v>
      </c>
      <c r="C135" s="1">
        <f>VLOOKUP($A135,dlib,12,0)*(Físico!B135)</f>
        <v>0</v>
      </c>
      <c r="D135" s="1">
        <f>VLOOKUP($A135,dlib,12,0)*(Físico!C135)</f>
        <v>0</v>
      </c>
      <c r="E135" s="1">
        <f>VLOOKUP($A135,dlib,12,0)*(Físico!D135)</f>
        <v>0</v>
      </c>
      <c r="F135" s="1">
        <f>VLOOKUP($A135,dlib,12,0)*(Físico!E135)</f>
        <v>0</v>
      </c>
      <c r="G135" s="1">
        <f>VLOOKUP($A135,dlib,12,0)*(Físico!F135)</f>
        <v>0</v>
      </c>
      <c r="H135" s="1">
        <f>VLOOKUP($A135,dlib,12,0)*(Físico!G135)</f>
        <v>0</v>
      </c>
      <c r="I135" s="1">
        <f>VLOOKUP($A135,dlib,12,0)*(Físico!H135)</f>
        <v>0</v>
      </c>
      <c r="J135" s="1">
        <f>VLOOKUP($A135,dlib,12,0)*(Físico!I135)</f>
        <v>0</v>
      </c>
      <c r="K135" s="1">
        <f>VLOOKUP($A135,dlib,12,0)*(Físico!J135)</f>
        <v>0</v>
      </c>
      <c r="L135" s="1">
        <f>VLOOKUP($A135,dlib,12,0)*(Físico!K135)</f>
        <v>0</v>
      </c>
      <c r="M135" s="1">
        <f>VLOOKUP($A135,dlib,12,0)*(Físico!L135)</f>
        <v>0</v>
      </c>
      <c r="N135" s="1">
        <f>VLOOKUP($A135,dlib,12,0)*(Físico!M135)</f>
        <v>0</v>
      </c>
      <c r="O135" s="1">
        <f>VLOOKUP($A135,dlib,12,0)*(Físico!N135)</f>
        <v>0</v>
      </c>
      <c r="P135" s="1">
        <f>VLOOKUP($A135,dlib,12,0)*(Físico!O135)</f>
        <v>0</v>
      </c>
      <c r="Q135" s="1">
        <f>VLOOKUP($A135,dlib,12,0)*(Físico!P135)</f>
        <v>0</v>
      </c>
      <c r="R135" s="1">
        <f>VLOOKUP($A135,dlib,12,0)*(Físico!Q135)</f>
        <v>0</v>
      </c>
      <c r="S135" s="1">
        <f>VLOOKUP($A135,dlib,12,0)*(Físico!R135)</f>
        <v>0</v>
      </c>
      <c r="T135" s="1">
        <f>VLOOKUP($A135,dlib,12,0)*(Físico!S135)</f>
        <v>0</v>
      </c>
      <c r="U135" s="1">
        <f>VLOOKUP($A135,dlib,12,0)*(Físico!T135)</f>
        <v>0</v>
      </c>
      <c r="V135" s="1">
        <f>VLOOKUP($A135,dlib,12,0)*(Físico!U135)</f>
        <v>0</v>
      </c>
      <c r="W135" s="1">
        <f>VLOOKUP($A135,dlib,12,0)*(Físico!V135)</f>
        <v>0</v>
      </c>
      <c r="X135" s="1">
        <f>VLOOKUP($A135,dlib,12,0)*(Físico!W135)</f>
        <v>0</v>
      </c>
      <c r="Y135" s="1">
        <f>VLOOKUP($A135,dlib,12,0)*(Físico!X135)</f>
        <v>0</v>
      </c>
      <c r="Z135" s="1">
        <f>VLOOKUP($A135,dlib,12,0)*(Físico!Y135)</f>
        <v>0</v>
      </c>
      <c r="AA135" s="1">
        <f>VLOOKUP($A135,dlib,12,0)*(Físico!Z135)</f>
        <v>0</v>
      </c>
      <c r="AB135" s="1">
        <f>VLOOKUP($A135,dlib,12,0)*(Físico!AA135)</f>
        <v>0</v>
      </c>
      <c r="AC135" s="1">
        <f>VLOOKUP($A135,dlib,12,0)*(Físico!AB135)</f>
        <v>0</v>
      </c>
      <c r="AD135" s="1">
        <f>VLOOKUP($A135,dlib,12,0)*(Físico!AC135)</f>
        <v>0</v>
      </c>
      <c r="AE135" s="1">
        <f>VLOOKUP($A135,dlib,12,0)*(Físico!AD135)</f>
        <v>0</v>
      </c>
      <c r="AF135" s="1">
        <f>VLOOKUP($A135,dlib,12,0)*(Físico!AE135)</f>
        <v>0</v>
      </c>
      <c r="AG135" s="1">
        <f>VLOOKUP($A135,dlib,12,0)*(Físico!AF135)</f>
        <v>0</v>
      </c>
      <c r="AH135" s="1">
        <f>VLOOKUP($A135,dlib,12,0)*(Físico!AG135)</f>
        <v>0</v>
      </c>
      <c r="AI135" s="1">
        <f>VLOOKUP($A135,dlib,12,0)*(Físico!AH135)</f>
        <v>0</v>
      </c>
      <c r="AJ135" s="1">
        <f>VLOOKUP($A135,dlib,12,0)*(Físico!AI135)</f>
        <v>0</v>
      </c>
      <c r="AK135" s="2">
        <f t="shared" si="5"/>
        <v>0</v>
      </c>
    </row>
    <row r="136" spans="1:37" x14ac:dyDescent="0.25">
      <c r="A136" s="3">
        <f t="shared" si="4"/>
        <v>408060182</v>
      </c>
      <c r="B136" s="1" t="s">
        <v>1399</v>
      </c>
      <c r="C136" s="1">
        <f>VLOOKUP($A136,dlib,12,0)*(Físico!B136)</f>
        <v>0</v>
      </c>
      <c r="D136" s="1">
        <f>VLOOKUP($A136,dlib,12,0)*(Físico!C136)</f>
        <v>0</v>
      </c>
      <c r="E136" s="1">
        <f>VLOOKUP($A136,dlib,12,0)*(Físico!D136)</f>
        <v>0</v>
      </c>
      <c r="F136" s="1">
        <f>VLOOKUP($A136,dlib,12,0)*(Físico!E136)</f>
        <v>0</v>
      </c>
      <c r="G136" s="1">
        <f>VLOOKUP($A136,dlib,12,0)*(Físico!F136)</f>
        <v>0</v>
      </c>
      <c r="H136" s="1">
        <f>VLOOKUP($A136,dlib,12,0)*(Físico!G136)</f>
        <v>0</v>
      </c>
      <c r="I136" s="1">
        <f>VLOOKUP($A136,dlib,12,0)*(Físico!H136)</f>
        <v>0</v>
      </c>
      <c r="J136" s="1">
        <f>VLOOKUP($A136,dlib,12,0)*(Físico!I136)</f>
        <v>0</v>
      </c>
      <c r="K136" s="1">
        <f>VLOOKUP($A136,dlib,12,0)*(Físico!J136)</f>
        <v>0</v>
      </c>
      <c r="L136" s="1">
        <f>VLOOKUP($A136,dlib,12,0)*(Físico!K136)</f>
        <v>0</v>
      </c>
      <c r="M136" s="1">
        <f>VLOOKUP($A136,dlib,12,0)*(Físico!L136)</f>
        <v>0</v>
      </c>
      <c r="N136" s="1">
        <f>VLOOKUP($A136,dlib,12,0)*(Físico!M136)</f>
        <v>0</v>
      </c>
      <c r="O136" s="1">
        <f>VLOOKUP($A136,dlib,12,0)*(Físico!N136)</f>
        <v>0</v>
      </c>
      <c r="P136" s="1">
        <f>VLOOKUP($A136,dlib,12,0)*(Físico!O136)</f>
        <v>0</v>
      </c>
      <c r="Q136" s="1">
        <f>VLOOKUP($A136,dlib,12,0)*(Físico!P136)</f>
        <v>0</v>
      </c>
      <c r="R136" s="1">
        <f>VLOOKUP($A136,dlib,12,0)*(Físico!Q136)</f>
        <v>0</v>
      </c>
      <c r="S136" s="1">
        <f>VLOOKUP($A136,dlib,12,0)*(Físico!R136)</f>
        <v>0</v>
      </c>
      <c r="T136" s="1">
        <f>VLOOKUP($A136,dlib,12,0)*(Físico!S136)</f>
        <v>0</v>
      </c>
      <c r="U136" s="1">
        <f>VLOOKUP($A136,dlib,12,0)*(Físico!T136)</f>
        <v>0</v>
      </c>
      <c r="V136" s="1">
        <f>VLOOKUP($A136,dlib,12,0)*(Físico!U136)</f>
        <v>0</v>
      </c>
      <c r="W136" s="1">
        <f>VLOOKUP($A136,dlib,12,0)*(Físico!V136)</f>
        <v>0</v>
      </c>
      <c r="X136" s="1">
        <f>VLOOKUP($A136,dlib,12,0)*(Físico!W136)</f>
        <v>0</v>
      </c>
      <c r="Y136" s="1">
        <f>VLOOKUP($A136,dlib,12,0)*(Físico!X136)</f>
        <v>0</v>
      </c>
      <c r="Z136" s="1">
        <f>VLOOKUP($A136,dlib,12,0)*(Físico!Y136)</f>
        <v>0</v>
      </c>
      <c r="AA136" s="1">
        <f>VLOOKUP($A136,dlib,12,0)*(Físico!Z136)</f>
        <v>0</v>
      </c>
      <c r="AB136" s="1">
        <f>VLOOKUP($A136,dlib,12,0)*(Físico!AA136)</f>
        <v>0</v>
      </c>
      <c r="AC136" s="1">
        <f>VLOOKUP($A136,dlib,12,0)*(Físico!AB136)</f>
        <v>0</v>
      </c>
      <c r="AD136" s="1">
        <f>VLOOKUP($A136,dlib,12,0)*(Físico!AC136)</f>
        <v>0</v>
      </c>
      <c r="AE136" s="1">
        <f>VLOOKUP($A136,dlib,12,0)*(Físico!AD136)</f>
        <v>0</v>
      </c>
      <c r="AF136" s="1">
        <f>VLOOKUP($A136,dlib,12,0)*(Físico!AE136)</f>
        <v>0</v>
      </c>
      <c r="AG136" s="1">
        <f>VLOOKUP($A136,dlib,12,0)*(Físico!AF136)</f>
        <v>0</v>
      </c>
      <c r="AH136" s="1">
        <f>VLOOKUP($A136,dlib,12,0)*(Físico!AG136)</f>
        <v>0</v>
      </c>
      <c r="AI136" s="1">
        <f>VLOOKUP($A136,dlib,12,0)*(Físico!AH136)</f>
        <v>0</v>
      </c>
      <c r="AJ136" s="1">
        <f>VLOOKUP($A136,dlib,12,0)*(Físico!AI136)</f>
        <v>0</v>
      </c>
      <c r="AK136" s="2">
        <f t="shared" si="5"/>
        <v>0</v>
      </c>
    </row>
    <row r="137" spans="1:37" x14ac:dyDescent="0.25">
      <c r="A137" s="3">
        <f t="shared" si="4"/>
        <v>408060190</v>
      </c>
      <c r="B137" s="1" t="s">
        <v>47</v>
      </c>
      <c r="C137" s="1">
        <f>VLOOKUP($A137,dlib,12,0)*(Físico!B137)</f>
        <v>0</v>
      </c>
      <c r="D137" s="1">
        <f>VLOOKUP($A137,dlib,12,0)*(Físico!C137)</f>
        <v>0</v>
      </c>
      <c r="E137" s="1">
        <f>VLOOKUP($A137,dlib,12,0)*(Físico!D137)</f>
        <v>0</v>
      </c>
      <c r="F137" s="1">
        <f>VLOOKUP($A137,dlib,12,0)*(Físico!E137)</f>
        <v>0</v>
      </c>
      <c r="G137" s="1">
        <f>VLOOKUP($A137,dlib,12,0)*(Físico!F137)</f>
        <v>0</v>
      </c>
      <c r="H137" s="1">
        <f>VLOOKUP($A137,dlib,12,0)*(Físico!G137)</f>
        <v>0</v>
      </c>
      <c r="I137" s="1">
        <f>VLOOKUP($A137,dlib,12,0)*(Físico!H137)</f>
        <v>0</v>
      </c>
      <c r="J137" s="1">
        <f>VLOOKUP($A137,dlib,12,0)*(Físico!I137)</f>
        <v>0</v>
      </c>
      <c r="K137" s="1">
        <f>VLOOKUP($A137,dlib,12,0)*(Físico!J137)</f>
        <v>0</v>
      </c>
      <c r="L137" s="1">
        <f>VLOOKUP($A137,dlib,12,0)*(Físico!K137)</f>
        <v>0</v>
      </c>
      <c r="M137" s="1">
        <f>VLOOKUP($A137,dlib,12,0)*(Físico!L137)</f>
        <v>0</v>
      </c>
      <c r="N137" s="1">
        <f>VLOOKUP($A137,dlib,12,0)*(Físico!M137)</f>
        <v>0</v>
      </c>
      <c r="O137" s="1">
        <f>VLOOKUP($A137,dlib,12,0)*(Físico!N137)</f>
        <v>0</v>
      </c>
      <c r="P137" s="1">
        <f>VLOOKUP($A137,dlib,12,0)*(Físico!O137)</f>
        <v>0</v>
      </c>
      <c r="Q137" s="1">
        <f>VLOOKUP($A137,dlib,12,0)*(Físico!P137)</f>
        <v>0</v>
      </c>
      <c r="R137" s="1">
        <f>VLOOKUP($A137,dlib,12,0)*(Físico!Q137)</f>
        <v>0</v>
      </c>
      <c r="S137" s="1">
        <f>VLOOKUP($A137,dlib,12,0)*(Físico!R137)</f>
        <v>0</v>
      </c>
      <c r="T137" s="1">
        <f>VLOOKUP($A137,dlib,12,0)*(Físico!S137)</f>
        <v>0</v>
      </c>
      <c r="U137" s="1">
        <f>VLOOKUP($A137,dlib,12,0)*(Físico!T137)</f>
        <v>0</v>
      </c>
      <c r="V137" s="1">
        <f>VLOOKUP($A137,dlib,12,0)*(Físico!U137)</f>
        <v>0</v>
      </c>
      <c r="W137" s="1">
        <f>VLOOKUP($A137,dlib,12,0)*(Físico!V137)</f>
        <v>0</v>
      </c>
      <c r="X137" s="1">
        <f>VLOOKUP($A137,dlib,12,0)*(Físico!W137)</f>
        <v>0</v>
      </c>
      <c r="Y137" s="1">
        <f>VLOOKUP($A137,dlib,12,0)*(Físico!X137)</f>
        <v>0</v>
      </c>
      <c r="Z137" s="1">
        <f>VLOOKUP($A137,dlib,12,0)*(Físico!Y137)</f>
        <v>0</v>
      </c>
      <c r="AA137" s="1">
        <f>VLOOKUP($A137,dlib,12,0)*(Físico!Z137)</f>
        <v>0</v>
      </c>
      <c r="AB137" s="1">
        <f>VLOOKUP($A137,dlib,12,0)*(Físico!AA137)</f>
        <v>0</v>
      </c>
      <c r="AC137" s="1">
        <f>VLOOKUP($A137,dlib,12,0)*(Físico!AB137)</f>
        <v>0</v>
      </c>
      <c r="AD137" s="1">
        <f>VLOOKUP($A137,dlib,12,0)*(Físico!AC137)</f>
        <v>0</v>
      </c>
      <c r="AE137" s="1">
        <f>VLOOKUP($A137,dlib,12,0)*(Físico!AD137)</f>
        <v>0</v>
      </c>
      <c r="AF137" s="1">
        <f>VLOOKUP($A137,dlib,12,0)*(Físico!AE137)</f>
        <v>0</v>
      </c>
      <c r="AG137" s="1">
        <f>VLOOKUP($A137,dlib,12,0)*(Físico!AF137)</f>
        <v>0</v>
      </c>
      <c r="AH137" s="1">
        <f>VLOOKUP($A137,dlib,12,0)*(Físico!AG137)</f>
        <v>0</v>
      </c>
      <c r="AI137" s="1">
        <f>VLOOKUP($A137,dlib,12,0)*(Físico!AH137)</f>
        <v>0</v>
      </c>
      <c r="AJ137" s="1">
        <f>VLOOKUP($A137,dlib,12,0)*(Físico!AI137)</f>
        <v>0</v>
      </c>
      <c r="AK137" s="2">
        <f t="shared" si="5"/>
        <v>0</v>
      </c>
    </row>
    <row r="138" spans="1:37" x14ac:dyDescent="0.25">
      <c r="A138" s="3">
        <f t="shared" si="4"/>
        <v>408060212</v>
      </c>
      <c r="B138" s="1" t="s">
        <v>48</v>
      </c>
      <c r="C138" s="1">
        <f>VLOOKUP($A138,dlib,12,0)*(Físico!B138)</f>
        <v>0</v>
      </c>
      <c r="D138" s="1">
        <f>VLOOKUP($A138,dlib,12,0)*(Físico!C138)</f>
        <v>548.94000000000005</v>
      </c>
      <c r="E138" s="1">
        <f>VLOOKUP($A138,dlib,12,0)*(Físico!D138)</f>
        <v>548.94000000000005</v>
      </c>
      <c r="F138" s="1">
        <f>VLOOKUP($A138,dlib,12,0)*(Físico!E138)</f>
        <v>0</v>
      </c>
      <c r="G138" s="1">
        <f>VLOOKUP($A138,dlib,12,0)*(Físico!F138)</f>
        <v>0</v>
      </c>
      <c r="H138" s="1">
        <f>VLOOKUP($A138,dlib,12,0)*(Físico!G138)</f>
        <v>548.94000000000005</v>
      </c>
      <c r="I138" s="1">
        <f>VLOOKUP($A138,dlib,12,0)*(Físico!H138)</f>
        <v>0</v>
      </c>
      <c r="J138" s="1">
        <f>VLOOKUP($A138,dlib,12,0)*(Físico!I138)</f>
        <v>0</v>
      </c>
      <c r="K138" s="1">
        <f>VLOOKUP($A138,dlib,12,0)*(Físico!J138)</f>
        <v>548.94000000000005</v>
      </c>
      <c r="L138" s="1">
        <f>VLOOKUP($A138,dlib,12,0)*(Físico!K138)</f>
        <v>0</v>
      </c>
      <c r="M138" s="1">
        <f>VLOOKUP($A138,dlib,12,0)*(Físico!L138)</f>
        <v>0</v>
      </c>
      <c r="N138" s="1">
        <f>VLOOKUP($A138,dlib,12,0)*(Físico!M138)</f>
        <v>548.94000000000005</v>
      </c>
      <c r="O138" s="1">
        <f>VLOOKUP($A138,dlib,12,0)*(Físico!N138)</f>
        <v>0</v>
      </c>
      <c r="P138" s="1">
        <f>VLOOKUP($A138,dlib,12,0)*(Físico!O138)</f>
        <v>0</v>
      </c>
      <c r="Q138" s="1">
        <f>VLOOKUP($A138,dlib,12,0)*(Físico!P138)</f>
        <v>1097.8800000000001</v>
      </c>
      <c r="R138" s="1">
        <f>VLOOKUP($A138,dlib,12,0)*(Físico!Q138)</f>
        <v>548.94000000000005</v>
      </c>
      <c r="S138" s="1">
        <f>VLOOKUP($A138,dlib,12,0)*(Físico!R138)</f>
        <v>0</v>
      </c>
      <c r="T138" s="1">
        <f>VLOOKUP($A138,dlib,12,0)*(Físico!S138)</f>
        <v>0</v>
      </c>
      <c r="U138" s="1">
        <f>VLOOKUP($A138,dlib,12,0)*(Físico!T138)</f>
        <v>0</v>
      </c>
      <c r="V138" s="1">
        <f>VLOOKUP($A138,dlib,12,0)*(Físico!U138)</f>
        <v>0</v>
      </c>
      <c r="W138" s="1">
        <f>VLOOKUP($A138,dlib,12,0)*(Físico!V138)</f>
        <v>0</v>
      </c>
      <c r="X138" s="1">
        <f>VLOOKUP($A138,dlib,12,0)*(Físico!W138)</f>
        <v>0</v>
      </c>
      <c r="Y138" s="1">
        <f>VLOOKUP($A138,dlib,12,0)*(Físico!X138)</f>
        <v>0</v>
      </c>
      <c r="Z138" s="1">
        <f>VLOOKUP($A138,dlib,12,0)*(Físico!Y138)</f>
        <v>0</v>
      </c>
      <c r="AA138" s="1">
        <f>VLOOKUP($A138,dlib,12,0)*(Físico!Z138)</f>
        <v>0</v>
      </c>
      <c r="AB138" s="1">
        <f>VLOOKUP($A138,dlib,12,0)*(Físico!AA138)</f>
        <v>0</v>
      </c>
      <c r="AC138" s="1">
        <f>VLOOKUP($A138,dlib,12,0)*(Físico!AB138)</f>
        <v>0</v>
      </c>
      <c r="AD138" s="1">
        <f>VLOOKUP($A138,dlib,12,0)*(Físico!AC138)</f>
        <v>0</v>
      </c>
      <c r="AE138" s="1">
        <f>VLOOKUP($A138,dlib,12,0)*(Físico!AD138)</f>
        <v>0</v>
      </c>
      <c r="AF138" s="1">
        <f>VLOOKUP($A138,dlib,12,0)*(Físico!AE138)</f>
        <v>3293.6400000000003</v>
      </c>
      <c r="AG138" s="1">
        <f>VLOOKUP($A138,dlib,12,0)*(Físico!AF138)</f>
        <v>0</v>
      </c>
      <c r="AH138" s="1">
        <f>VLOOKUP($A138,dlib,12,0)*(Físico!AG138)</f>
        <v>0</v>
      </c>
      <c r="AI138" s="1">
        <f>VLOOKUP($A138,dlib,12,0)*(Físico!AH138)</f>
        <v>0</v>
      </c>
      <c r="AJ138" s="1">
        <f>VLOOKUP($A138,dlib,12,0)*(Físico!AI138)</f>
        <v>0</v>
      </c>
      <c r="AK138" s="2">
        <f t="shared" si="5"/>
        <v>7685.1600000000008</v>
      </c>
    </row>
    <row r="139" spans="1:37" x14ac:dyDescent="0.25">
      <c r="A139" s="3">
        <f t="shared" si="4"/>
        <v>408060310</v>
      </c>
      <c r="B139" s="1" t="s">
        <v>1400</v>
      </c>
      <c r="C139" s="1">
        <f>VLOOKUP($A139,dlib,12,0)*(Físico!B139)</f>
        <v>0</v>
      </c>
      <c r="D139" s="1">
        <f>VLOOKUP($A139,dlib,12,0)*(Físico!C139)</f>
        <v>0</v>
      </c>
      <c r="E139" s="1">
        <f>VLOOKUP($A139,dlib,12,0)*(Físico!D139)</f>
        <v>0</v>
      </c>
      <c r="F139" s="1">
        <f>VLOOKUP($A139,dlib,12,0)*(Físico!E139)</f>
        <v>0</v>
      </c>
      <c r="G139" s="1">
        <f>VLOOKUP($A139,dlib,12,0)*(Físico!F139)</f>
        <v>0</v>
      </c>
      <c r="H139" s="1">
        <f>VLOOKUP($A139,dlib,12,0)*(Físico!G139)</f>
        <v>0</v>
      </c>
      <c r="I139" s="1">
        <f>VLOOKUP($A139,dlib,12,0)*(Físico!H139)</f>
        <v>0</v>
      </c>
      <c r="J139" s="1">
        <f>VLOOKUP($A139,dlib,12,0)*(Físico!I139)</f>
        <v>0</v>
      </c>
      <c r="K139" s="1">
        <f>VLOOKUP($A139,dlib,12,0)*(Físico!J139)</f>
        <v>0</v>
      </c>
      <c r="L139" s="1">
        <f>VLOOKUP($A139,dlib,12,0)*(Físico!K139)</f>
        <v>0</v>
      </c>
      <c r="M139" s="1">
        <f>VLOOKUP($A139,dlib,12,0)*(Físico!L139)</f>
        <v>0</v>
      </c>
      <c r="N139" s="1">
        <f>VLOOKUP($A139,dlib,12,0)*(Físico!M139)</f>
        <v>0</v>
      </c>
      <c r="O139" s="1">
        <f>VLOOKUP($A139,dlib,12,0)*(Físico!N139)</f>
        <v>0</v>
      </c>
      <c r="P139" s="1">
        <f>VLOOKUP($A139,dlib,12,0)*(Físico!O139)</f>
        <v>0</v>
      </c>
      <c r="Q139" s="1">
        <f>VLOOKUP($A139,dlib,12,0)*(Físico!P139)</f>
        <v>0</v>
      </c>
      <c r="R139" s="1">
        <f>VLOOKUP($A139,dlib,12,0)*(Físico!Q139)</f>
        <v>0</v>
      </c>
      <c r="S139" s="1">
        <f>VLOOKUP($A139,dlib,12,0)*(Físico!R139)</f>
        <v>0</v>
      </c>
      <c r="T139" s="1">
        <f>VLOOKUP($A139,dlib,12,0)*(Físico!S139)</f>
        <v>0</v>
      </c>
      <c r="U139" s="1">
        <f>VLOOKUP($A139,dlib,12,0)*(Físico!T139)</f>
        <v>0</v>
      </c>
      <c r="V139" s="1">
        <f>VLOOKUP($A139,dlib,12,0)*(Físico!U139)</f>
        <v>0</v>
      </c>
      <c r="W139" s="1">
        <f>VLOOKUP($A139,dlib,12,0)*(Físico!V139)</f>
        <v>0</v>
      </c>
      <c r="X139" s="1">
        <f>VLOOKUP($A139,dlib,12,0)*(Físico!W139)</f>
        <v>0</v>
      </c>
      <c r="Y139" s="1">
        <f>VLOOKUP($A139,dlib,12,0)*(Físico!X139)</f>
        <v>0</v>
      </c>
      <c r="Z139" s="1">
        <f>VLOOKUP($A139,dlib,12,0)*(Físico!Y139)</f>
        <v>0</v>
      </c>
      <c r="AA139" s="1">
        <f>VLOOKUP($A139,dlib,12,0)*(Físico!Z139)</f>
        <v>0</v>
      </c>
      <c r="AB139" s="1">
        <f>VLOOKUP($A139,dlib,12,0)*(Físico!AA139)</f>
        <v>0</v>
      </c>
      <c r="AC139" s="1">
        <f>VLOOKUP($A139,dlib,12,0)*(Físico!AB139)</f>
        <v>0</v>
      </c>
      <c r="AD139" s="1">
        <f>VLOOKUP($A139,dlib,12,0)*(Físico!AC139)</f>
        <v>0</v>
      </c>
      <c r="AE139" s="1">
        <f>VLOOKUP($A139,dlib,12,0)*(Físico!AD139)</f>
        <v>0</v>
      </c>
      <c r="AF139" s="1">
        <f>VLOOKUP($A139,dlib,12,0)*(Físico!AE139)</f>
        <v>0</v>
      </c>
      <c r="AG139" s="1">
        <f>VLOOKUP($A139,dlib,12,0)*(Físico!AF139)</f>
        <v>0</v>
      </c>
      <c r="AH139" s="1">
        <f>VLOOKUP($A139,dlib,12,0)*(Físico!AG139)</f>
        <v>0</v>
      </c>
      <c r="AI139" s="1">
        <f>VLOOKUP($A139,dlib,12,0)*(Físico!AH139)</f>
        <v>0</v>
      </c>
      <c r="AJ139" s="1">
        <f>VLOOKUP($A139,dlib,12,0)*(Físico!AI139)</f>
        <v>0</v>
      </c>
      <c r="AK139" s="2">
        <f t="shared" si="5"/>
        <v>0</v>
      </c>
    </row>
    <row r="140" spans="1:37" x14ac:dyDescent="0.25">
      <c r="A140" s="3">
        <f t="shared" si="4"/>
        <v>408060352</v>
      </c>
      <c r="B140" s="1" t="s">
        <v>49</v>
      </c>
      <c r="C140" s="1">
        <f>VLOOKUP($A140,dlib,12,0)*(Físico!B140)</f>
        <v>0</v>
      </c>
      <c r="D140" s="1">
        <f>VLOOKUP($A140,dlib,12,0)*(Físico!C140)</f>
        <v>0</v>
      </c>
      <c r="E140" s="1">
        <f>VLOOKUP($A140,dlib,12,0)*(Físico!D140)</f>
        <v>909.96000000000015</v>
      </c>
      <c r="F140" s="1">
        <f>VLOOKUP($A140,dlib,12,0)*(Físico!E140)</f>
        <v>0</v>
      </c>
      <c r="G140" s="1">
        <f>VLOOKUP($A140,dlib,12,0)*(Físico!F140)</f>
        <v>23355.640000000003</v>
      </c>
      <c r="H140" s="1">
        <f>VLOOKUP($A140,dlib,12,0)*(Físico!G140)</f>
        <v>1213.2800000000002</v>
      </c>
      <c r="I140" s="1">
        <f>VLOOKUP($A140,dlib,12,0)*(Físico!H140)</f>
        <v>0</v>
      </c>
      <c r="J140" s="1">
        <f>VLOOKUP($A140,dlib,12,0)*(Físico!I140)</f>
        <v>0</v>
      </c>
      <c r="K140" s="1">
        <f>VLOOKUP($A140,dlib,12,0)*(Físico!J140)</f>
        <v>303.32000000000005</v>
      </c>
      <c r="L140" s="1">
        <f>VLOOKUP($A140,dlib,12,0)*(Físico!K140)</f>
        <v>0</v>
      </c>
      <c r="M140" s="1">
        <f>VLOOKUP($A140,dlib,12,0)*(Físico!L140)</f>
        <v>0</v>
      </c>
      <c r="N140" s="1">
        <f>VLOOKUP($A140,dlib,12,0)*(Físico!M140)</f>
        <v>0</v>
      </c>
      <c r="O140" s="1">
        <f>VLOOKUP($A140,dlib,12,0)*(Físico!N140)</f>
        <v>0</v>
      </c>
      <c r="P140" s="1">
        <f>VLOOKUP($A140,dlib,12,0)*(Físico!O140)</f>
        <v>303.32000000000005</v>
      </c>
      <c r="Q140" s="1">
        <f>VLOOKUP($A140,dlib,12,0)*(Físico!P140)</f>
        <v>0</v>
      </c>
      <c r="R140" s="1">
        <f>VLOOKUP($A140,dlib,12,0)*(Físico!Q140)</f>
        <v>0</v>
      </c>
      <c r="S140" s="1">
        <f>VLOOKUP($A140,dlib,12,0)*(Físico!R140)</f>
        <v>0</v>
      </c>
      <c r="T140" s="1">
        <f>VLOOKUP($A140,dlib,12,0)*(Físico!S140)</f>
        <v>0</v>
      </c>
      <c r="U140" s="1">
        <f>VLOOKUP($A140,dlib,12,0)*(Físico!T140)</f>
        <v>0</v>
      </c>
      <c r="V140" s="1">
        <f>VLOOKUP($A140,dlib,12,0)*(Físico!U140)</f>
        <v>0</v>
      </c>
      <c r="W140" s="1">
        <f>VLOOKUP($A140,dlib,12,0)*(Físico!V140)</f>
        <v>0</v>
      </c>
      <c r="X140" s="1">
        <f>VLOOKUP($A140,dlib,12,0)*(Físico!W140)</f>
        <v>0</v>
      </c>
      <c r="Y140" s="1">
        <f>VLOOKUP($A140,dlib,12,0)*(Físico!X140)</f>
        <v>303.32000000000005</v>
      </c>
      <c r="Z140" s="1">
        <f>VLOOKUP($A140,dlib,12,0)*(Físico!Y140)</f>
        <v>0</v>
      </c>
      <c r="AA140" s="1">
        <f>VLOOKUP($A140,dlib,12,0)*(Físico!Z140)</f>
        <v>0</v>
      </c>
      <c r="AB140" s="1">
        <f>VLOOKUP($A140,dlib,12,0)*(Físico!AA140)</f>
        <v>0</v>
      </c>
      <c r="AC140" s="1">
        <f>VLOOKUP($A140,dlib,12,0)*(Físico!AB140)</f>
        <v>0</v>
      </c>
      <c r="AD140" s="1">
        <f>VLOOKUP($A140,dlib,12,0)*(Físico!AC140)</f>
        <v>606.6400000000001</v>
      </c>
      <c r="AE140" s="1">
        <f>VLOOKUP($A140,dlib,12,0)*(Físico!AD140)</f>
        <v>0</v>
      </c>
      <c r="AF140" s="1">
        <f>VLOOKUP($A140,dlib,12,0)*(Físico!AE140)</f>
        <v>0</v>
      </c>
      <c r="AG140" s="1">
        <f>VLOOKUP($A140,dlib,12,0)*(Físico!AF140)</f>
        <v>0</v>
      </c>
      <c r="AH140" s="1">
        <f>VLOOKUP($A140,dlib,12,0)*(Físico!AG140)</f>
        <v>0</v>
      </c>
      <c r="AI140" s="1">
        <f>VLOOKUP($A140,dlib,12,0)*(Físico!AH140)</f>
        <v>0</v>
      </c>
      <c r="AJ140" s="1">
        <f>VLOOKUP($A140,dlib,12,0)*(Físico!AI140)</f>
        <v>0</v>
      </c>
      <c r="AK140" s="2">
        <f t="shared" si="5"/>
        <v>26995.48</v>
      </c>
    </row>
    <row r="141" spans="1:37" x14ac:dyDescent="0.25">
      <c r="A141" s="3">
        <f t="shared" si="4"/>
        <v>408060360</v>
      </c>
      <c r="B141" s="1" t="s">
        <v>50</v>
      </c>
      <c r="C141" s="1">
        <f>VLOOKUP($A141,dlib,12,0)*(Físico!B141)</f>
        <v>0</v>
      </c>
      <c r="D141" s="1">
        <f>VLOOKUP($A141,dlib,12,0)*(Físico!C141)</f>
        <v>0</v>
      </c>
      <c r="E141" s="1">
        <f>VLOOKUP($A141,dlib,12,0)*(Físico!D141)</f>
        <v>606.68000000000006</v>
      </c>
      <c r="F141" s="1">
        <f>VLOOKUP($A141,dlib,12,0)*(Físico!E141)</f>
        <v>0</v>
      </c>
      <c r="G141" s="1">
        <f>VLOOKUP($A141,dlib,12,0)*(Físico!F141)</f>
        <v>1213.3600000000001</v>
      </c>
      <c r="H141" s="1">
        <f>VLOOKUP($A141,dlib,12,0)*(Físico!G141)</f>
        <v>0</v>
      </c>
      <c r="I141" s="1">
        <f>VLOOKUP($A141,dlib,12,0)*(Físico!H141)</f>
        <v>0</v>
      </c>
      <c r="J141" s="1">
        <f>VLOOKUP($A141,dlib,12,0)*(Físico!I141)</f>
        <v>0</v>
      </c>
      <c r="K141" s="1">
        <f>VLOOKUP($A141,dlib,12,0)*(Físico!J141)</f>
        <v>0</v>
      </c>
      <c r="L141" s="1">
        <f>VLOOKUP($A141,dlib,12,0)*(Físico!K141)</f>
        <v>0</v>
      </c>
      <c r="M141" s="1">
        <f>VLOOKUP($A141,dlib,12,0)*(Físico!L141)</f>
        <v>0</v>
      </c>
      <c r="N141" s="1">
        <f>VLOOKUP($A141,dlib,12,0)*(Físico!M141)</f>
        <v>0</v>
      </c>
      <c r="O141" s="1">
        <f>VLOOKUP($A141,dlib,12,0)*(Físico!N141)</f>
        <v>0</v>
      </c>
      <c r="P141" s="1">
        <f>VLOOKUP($A141,dlib,12,0)*(Físico!O141)</f>
        <v>0</v>
      </c>
      <c r="Q141" s="1">
        <f>VLOOKUP($A141,dlib,12,0)*(Físico!P141)</f>
        <v>0</v>
      </c>
      <c r="R141" s="1">
        <f>VLOOKUP($A141,dlib,12,0)*(Físico!Q141)</f>
        <v>0</v>
      </c>
      <c r="S141" s="1">
        <f>VLOOKUP($A141,dlib,12,0)*(Físico!R141)</f>
        <v>0</v>
      </c>
      <c r="T141" s="1">
        <f>VLOOKUP($A141,dlib,12,0)*(Físico!S141)</f>
        <v>303.34000000000003</v>
      </c>
      <c r="U141" s="1">
        <f>VLOOKUP($A141,dlib,12,0)*(Físico!T141)</f>
        <v>0</v>
      </c>
      <c r="V141" s="1">
        <f>VLOOKUP($A141,dlib,12,0)*(Físico!U141)</f>
        <v>0</v>
      </c>
      <c r="W141" s="1">
        <f>VLOOKUP($A141,dlib,12,0)*(Físico!V141)</f>
        <v>0</v>
      </c>
      <c r="X141" s="1">
        <f>VLOOKUP($A141,dlib,12,0)*(Físico!W141)</f>
        <v>0</v>
      </c>
      <c r="Y141" s="1">
        <f>VLOOKUP($A141,dlib,12,0)*(Físico!X141)</f>
        <v>0</v>
      </c>
      <c r="Z141" s="1">
        <f>VLOOKUP($A141,dlib,12,0)*(Físico!Y141)</f>
        <v>0</v>
      </c>
      <c r="AA141" s="1">
        <f>VLOOKUP($A141,dlib,12,0)*(Físico!Z141)</f>
        <v>0</v>
      </c>
      <c r="AB141" s="1">
        <f>VLOOKUP($A141,dlib,12,0)*(Físico!AA141)</f>
        <v>0</v>
      </c>
      <c r="AC141" s="1">
        <f>VLOOKUP($A141,dlib,12,0)*(Físico!AB141)</f>
        <v>0</v>
      </c>
      <c r="AD141" s="1">
        <f>VLOOKUP($A141,dlib,12,0)*(Físico!AC141)</f>
        <v>0</v>
      </c>
      <c r="AE141" s="1">
        <f>VLOOKUP($A141,dlib,12,0)*(Físico!AD141)</f>
        <v>0</v>
      </c>
      <c r="AF141" s="1">
        <f>VLOOKUP($A141,dlib,12,0)*(Físico!AE141)</f>
        <v>303.34000000000003</v>
      </c>
      <c r="AG141" s="1">
        <f>VLOOKUP($A141,dlib,12,0)*(Físico!AF141)</f>
        <v>0</v>
      </c>
      <c r="AH141" s="1">
        <f>VLOOKUP($A141,dlib,12,0)*(Físico!AG141)</f>
        <v>0</v>
      </c>
      <c r="AI141" s="1">
        <f>VLOOKUP($A141,dlib,12,0)*(Físico!AH141)</f>
        <v>0</v>
      </c>
      <c r="AJ141" s="1">
        <f>VLOOKUP($A141,dlib,12,0)*(Físico!AI141)</f>
        <v>0</v>
      </c>
      <c r="AK141" s="2">
        <f t="shared" si="5"/>
        <v>2426.7200000000003</v>
      </c>
    </row>
    <row r="142" spans="1:37" x14ac:dyDescent="0.25">
      <c r="A142" s="3">
        <f t="shared" si="4"/>
        <v>408060379</v>
      </c>
      <c r="B142" s="1" t="s">
        <v>51</v>
      </c>
      <c r="C142" s="1">
        <f>VLOOKUP($A142,dlib,12,0)*(Físico!B142)</f>
        <v>0</v>
      </c>
      <c r="D142" s="1">
        <f>VLOOKUP($A142,dlib,12,0)*(Físico!C142)</f>
        <v>1350.96</v>
      </c>
      <c r="E142" s="1">
        <f>VLOOKUP($A142,dlib,12,0)*(Físico!D142)</f>
        <v>3152.2400000000002</v>
      </c>
      <c r="F142" s="1">
        <f>VLOOKUP($A142,dlib,12,0)*(Físico!E142)</f>
        <v>0</v>
      </c>
      <c r="G142" s="1">
        <f>VLOOKUP($A142,dlib,12,0)*(Físico!F142)</f>
        <v>2701.92</v>
      </c>
      <c r="H142" s="1">
        <f>VLOOKUP($A142,dlib,12,0)*(Físico!G142)</f>
        <v>900.6400000000001</v>
      </c>
      <c r="I142" s="1">
        <f>VLOOKUP($A142,dlib,12,0)*(Físico!H142)</f>
        <v>0</v>
      </c>
      <c r="J142" s="1">
        <f>VLOOKUP($A142,dlib,12,0)*(Físico!I142)</f>
        <v>0</v>
      </c>
      <c r="K142" s="1">
        <f>VLOOKUP($A142,dlib,12,0)*(Físico!J142)</f>
        <v>1350.96</v>
      </c>
      <c r="L142" s="1">
        <f>VLOOKUP($A142,dlib,12,0)*(Físico!K142)</f>
        <v>0</v>
      </c>
      <c r="M142" s="1">
        <f>VLOOKUP($A142,dlib,12,0)*(Físico!L142)</f>
        <v>0</v>
      </c>
      <c r="N142" s="1">
        <f>VLOOKUP($A142,dlib,12,0)*(Físico!M142)</f>
        <v>450.32000000000005</v>
      </c>
      <c r="O142" s="1">
        <f>VLOOKUP($A142,dlib,12,0)*(Físico!N142)</f>
        <v>0</v>
      </c>
      <c r="P142" s="1">
        <f>VLOOKUP($A142,dlib,12,0)*(Físico!O142)</f>
        <v>0</v>
      </c>
      <c r="Q142" s="1">
        <f>VLOOKUP($A142,dlib,12,0)*(Físico!P142)</f>
        <v>0</v>
      </c>
      <c r="R142" s="1">
        <f>VLOOKUP($A142,dlib,12,0)*(Físico!Q142)</f>
        <v>1350.96</v>
      </c>
      <c r="S142" s="1">
        <f>VLOOKUP($A142,dlib,12,0)*(Físico!R142)</f>
        <v>450.32000000000005</v>
      </c>
      <c r="T142" s="1">
        <f>VLOOKUP($A142,dlib,12,0)*(Físico!S142)</f>
        <v>900.6400000000001</v>
      </c>
      <c r="U142" s="1">
        <f>VLOOKUP($A142,dlib,12,0)*(Físico!T142)</f>
        <v>900.6400000000001</v>
      </c>
      <c r="V142" s="1">
        <f>VLOOKUP($A142,dlib,12,0)*(Físico!U142)</f>
        <v>900.6400000000001</v>
      </c>
      <c r="W142" s="1">
        <f>VLOOKUP($A142,dlib,12,0)*(Físico!V142)</f>
        <v>0</v>
      </c>
      <c r="X142" s="1">
        <f>VLOOKUP($A142,dlib,12,0)*(Físico!W142)</f>
        <v>0</v>
      </c>
      <c r="Y142" s="1">
        <f>VLOOKUP($A142,dlib,12,0)*(Físico!X142)</f>
        <v>450.32000000000005</v>
      </c>
      <c r="Z142" s="1">
        <f>VLOOKUP($A142,dlib,12,0)*(Físico!Y142)</f>
        <v>0</v>
      </c>
      <c r="AA142" s="1">
        <f>VLOOKUP($A142,dlib,12,0)*(Físico!Z142)</f>
        <v>0</v>
      </c>
      <c r="AB142" s="1">
        <f>VLOOKUP($A142,dlib,12,0)*(Físico!AA142)</f>
        <v>0</v>
      </c>
      <c r="AC142" s="1">
        <f>VLOOKUP($A142,dlib,12,0)*(Físico!AB142)</f>
        <v>0</v>
      </c>
      <c r="AD142" s="1">
        <f>VLOOKUP($A142,dlib,12,0)*(Físico!AC142)</f>
        <v>0</v>
      </c>
      <c r="AE142" s="1">
        <f>VLOOKUP($A142,dlib,12,0)*(Físico!AD142)</f>
        <v>0</v>
      </c>
      <c r="AF142" s="1">
        <f>VLOOKUP($A142,dlib,12,0)*(Físico!AE142)</f>
        <v>1350.96</v>
      </c>
      <c r="AG142" s="1">
        <f>VLOOKUP($A142,dlib,12,0)*(Físico!AF142)</f>
        <v>450.32000000000005</v>
      </c>
      <c r="AH142" s="1">
        <f>VLOOKUP($A142,dlib,12,0)*(Físico!AG142)</f>
        <v>0</v>
      </c>
      <c r="AI142" s="1">
        <f>VLOOKUP($A142,dlib,12,0)*(Físico!AH142)</f>
        <v>0</v>
      </c>
      <c r="AJ142" s="1">
        <f>VLOOKUP($A142,dlib,12,0)*(Físico!AI142)</f>
        <v>0</v>
      </c>
      <c r="AK142" s="2">
        <f t="shared" si="5"/>
        <v>16661.839999999997</v>
      </c>
    </row>
    <row r="143" spans="1:37" x14ac:dyDescent="0.25">
      <c r="A143" s="3">
        <f t="shared" si="4"/>
        <v>408060433</v>
      </c>
      <c r="B143" s="1" t="s">
        <v>1401</v>
      </c>
      <c r="C143" s="1">
        <f>VLOOKUP($A143,dlib,12,0)*(Físico!B143)</f>
        <v>0</v>
      </c>
      <c r="D143" s="1">
        <f>VLOOKUP($A143,dlib,12,0)*(Físico!C143)</f>
        <v>0</v>
      </c>
      <c r="E143" s="1">
        <f>VLOOKUP($A143,dlib,12,0)*(Físico!D143)</f>
        <v>0</v>
      </c>
      <c r="F143" s="1">
        <f>VLOOKUP($A143,dlib,12,0)*(Físico!E143)</f>
        <v>0</v>
      </c>
      <c r="G143" s="1">
        <f>VLOOKUP($A143,dlib,12,0)*(Físico!F143)</f>
        <v>204.09000000000003</v>
      </c>
      <c r="H143" s="1">
        <f>VLOOKUP($A143,dlib,12,0)*(Físico!G143)</f>
        <v>0</v>
      </c>
      <c r="I143" s="1">
        <f>VLOOKUP($A143,dlib,12,0)*(Físico!H143)</f>
        <v>0</v>
      </c>
      <c r="J143" s="1">
        <f>VLOOKUP($A143,dlib,12,0)*(Físico!I143)</f>
        <v>0</v>
      </c>
      <c r="K143" s="1">
        <f>VLOOKUP($A143,dlib,12,0)*(Físico!J143)</f>
        <v>0</v>
      </c>
      <c r="L143" s="1">
        <f>VLOOKUP($A143,dlib,12,0)*(Físico!K143)</f>
        <v>0</v>
      </c>
      <c r="M143" s="1">
        <f>VLOOKUP($A143,dlib,12,0)*(Físico!L143)</f>
        <v>0</v>
      </c>
      <c r="N143" s="1">
        <f>VLOOKUP($A143,dlib,12,0)*(Físico!M143)</f>
        <v>0</v>
      </c>
      <c r="O143" s="1">
        <f>VLOOKUP($A143,dlib,12,0)*(Físico!N143)</f>
        <v>0</v>
      </c>
      <c r="P143" s="1">
        <f>VLOOKUP($A143,dlib,12,0)*(Físico!O143)</f>
        <v>0</v>
      </c>
      <c r="Q143" s="1">
        <f>VLOOKUP($A143,dlib,12,0)*(Físico!P143)</f>
        <v>0</v>
      </c>
      <c r="R143" s="1">
        <f>VLOOKUP($A143,dlib,12,0)*(Físico!Q143)</f>
        <v>0</v>
      </c>
      <c r="S143" s="1">
        <f>VLOOKUP($A143,dlib,12,0)*(Físico!R143)</f>
        <v>0</v>
      </c>
      <c r="T143" s="1">
        <f>VLOOKUP($A143,dlib,12,0)*(Físico!S143)</f>
        <v>0</v>
      </c>
      <c r="U143" s="1">
        <f>VLOOKUP($A143,dlib,12,0)*(Físico!T143)</f>
        <v>0</v>
      </c>
      <c r="V143" s="1">
        <f>VLOOKUP($A143,dlib,12,0)*(Físico!U143)</f>
        <v>0</v>
      </c>
      <c r="W143" s="1">
        <f>VLOOKUP($A143,dlib,12,0)*(Físico!V143)</f>
        <v>0</v>
      </c>
      <c r="X143" s="1">
        <f>VLOOKUP($A143,dlib,12,0)*(Físico!W143)</f>
        <v>0</v>
      </c>
      <c r="Y143" s="1">
        <f>VLOOKUP($A143,dlib,12,0)*(Físico!X143)</f>
        <v>0</v>
      </c>
      <c r="Z143" s="1">
        <f>VLOOKUP($A143,dlib,12,0)*(Físico!Y143)</f>
        <v>0</v>
      </c>
      <c r="AA143" s="1">
        <f>VLOOKUP($A143,dlib,12,0)*(Físico!Z143)</f>
        <v>0</v>
      </c>
      <c r="AB143" s="1">
        <f>VLOOKUP($A143,dlib,12,0)*(Físico!AA143)</f>
        <v>0</v>
      </c>
      <c r="AC143" s="1">
        <f>VLOOKUP($A143,dlib,12,0)*(Físico!AB143)</f>
        <v>0</v>
      </c>
      <c r="AD143" s="1">
        <f>VLOOKUP($A143,dlib,12,0)*(Físico!AC143)</f>
        <v>0</v>
      </c>
      <c r="AE143" s="1">
        <f>VLOOKUP($A143,dlib,12,0)*(Físico!AD143)</f>
        <v>0</v>
      </c>
      <c r="AF143" s="1">
        <f>VLOOKUP($A143,dlib,12,0)*(Físico!AE143)</f>
        <v>0</v>
      </c>
      <c r="AG143" s="1">
        <f>VLOOKUP($A143,dlib,12,0)*(Físico!AF143)</f>
        <v>0</v>
      </c>
      <c r="AH143" s="1">
        <f>VLOOKUP($A143,dlib,12,0)*(Físico!AG143)</f>
        <v>0</v>
      </c>
      <c r="AI143" s="1">
        <f>VLOOKUP($A143,dlib,12,0)*(Físico!AH143)</f>
        <v>0</v>
      </c>
      <c r="AJ143" s="1">
        <f>VLOOKUP($A143,dlib,12,0)*(Físico!AI143)</f>
        <v>0</v>
      </c>
      <c r="AK143" s="2">
        <f t="shared" si="5"/>
        <v>204.09000000000003</v>
      </c>
    </row>
    <row r="144" spans="1:37" x14ac:dyDescent="0.25">
      <c r="A144" s="3">
        <f t="shared" si="4"/>
        <v>408060441</v>
      </c>
      <c r="B144" s="1" t="s">
        <v>52</v>
      </c>
      <c r="C144" s="1">
        <f>VLOOKUP($A144,dlib,12,0)*(Físico!B144)</f>
        <v>0</v>
      </c>
      <c r="D144" s="1">
        <f>VLOOKUP($A144,dlib,12,0)*(Físico!C144)</f>
        <v>0</v>
      </c>
      <c r="E144" s="1">
        <f>VLOOKUP($A144,dlib,12,0)*(Físico!D144)</f>
        <v>0</v>
      </c>
      <c r="F144" s="1">
        <f>VLOOKUP($A144,dlib,12,0)*(Físico!E144)</f>
        <v>0</v>
      </c>
      <c r="G144" s="1">
        <f>VLOOKUP($A144,dlib,12,0)*(Físico!F144)</f>
        <v>0</v>
      </c>
      <c r="H144" s="1">
        <f>VLOOKUP($A144,dlib,12,0)*(Físico!G144)</f>
        <v>0</v>
      </c>
      <c r="I144" s="1">
        <f>VLOOKUP($A144,dlib,12,0)*(Físico!H144)</f>
        <v>0</v>
      </c>
      <c r="J144" s="1">
        <f>VLOOKUP($A144,dlib,12,0)*(Físico!I144)</f>
        <v>0</v>
      </c>
      <c r="K144" s="1">
        <f>VLOOKUP($A144,dlib,12,0)*(Físico!J144)</f>
        <v>0</v>
      </c>
      <c r="L144" s="1">
        <f>VLOOKUP($A144,dlib,12,0)*(Físico!K144)</f>
        <v>0</v>
      </c>
      <c r="M144" s="1">
        <f>VLOOKUP($A144,dlib,12,0)*(Físico!L144)</f>
        <v>0</v>
      </c>
      <c r="N144" s="1">
        <f>VLOOKUP($A144,dlib,12,0)*(Físico!M144)</f>
        <v>0</v>
      </c>
      <c r="O144" s="1">
        <f>VLOOKUP($A144,dlib,12,0)*(Físico!N144)</f>
        <v>0</v>
      </c>
      <c r="P144" s="1">
        <f>VLOOKUP($A144,dlib,12,0)*(Físico!O144)</f>
        <v>0</v>
      </c>
      <c r="Q144" s="1">
        <f>VLOOKUP($A144,dlib,12,0)*(Físico!P144)</f>
        <v>0</v>
      </c>
      <c r="R144" s="1">
        <f>VLOOKUP($A144,dlib,12,0)*(Físico!Q144)</f>
        <v>0</v>
      </c>
      <c r="S144" s="1">
        <f>VLOOKUP($A144,dlib,12,0)*(Físico!R144)</f>
        <v>0</v>
      </c>
      <c r="T144" s="1">
        <f>VLOOKUP($A144,dlib,12,0)*(Físico!S144)</f>
        <v>0</v>
      </c>
      <c r="U144" s="1">
        <f>VLOOKUP($A144,dlib,12,0)*(Físico!T144)</f>
        <v>0</v>
      </c>
      <c r="V144" s="1">
        <f>VLOOKUP($A144,dlib,12,0)*(Físico!U144)</f>
        <v>0</v>
      </c>
      <c r="W144" s="1">
        <f>VLOOKUP($A144,dlib,12,0)*(Físico!V144)</f>
        <v>0</v>
      </c>
      <c r="X144" s="1">
        <f>VLOOKUP($A144,dlib,12,0)*(Físico!W144)</f>
        <v>0</v>
      </c>
      <c r="Y144" s="1">
        <f>VLOOKUP($A144,dlib,12,0)*(Físico!X144)</f>
        <v>0</v>
      </c>
      <c r="Z144" s="1">
        <f>VLOOKUP($A144,dlib,12,0)*(Físico!Y144)</f>
        <v>0</v>
      </c>
      <c r="AA144" s="1">
        <f>VLOOKUP($A144,dlib,12,0)*(Físico!Z144)</f>
        <v>0</v>
      </c>
      <c r="AB144" s="1">
        <f>VLOOKUP($A144,dlib,12,0)*(Físico!AA144)</f>
        <v>0</v>
      </c>
      <c r="AC144" s="1">
        <f>VLOOKUP($A144,dlib,12,0)*(Físico!AB144)</f>
        <v>0</v>
      </c>
      <c r="AD144" s="1">
        <f>VLOOKUP($A144,dlib,12,0)*(Físico!AC144)</f>
        <v>0</v>
      </c>
      <c r="AE144" s="1">
        <f>VLOOKUP($A144,dlib,12,0)*(Físico!AD144)</f>
        <v>0</v>
      </c>
      <c r="AF144" s="1">
        <f>VLOOKUP($A144,dlib,12,0)*(Físico!AE144)</f>
        <v>0</v>
      </c>
      <c r="AG144" s="1">
        <f>VLOOKUP($A144,dlib,12,0)*(Físico!AF144)</f>
        <v>0</v>
      </c>
      <c r="AH144" s="1">
        <f>VLOOKUP($A144,dlib,12,0)*(Físico!AG144)</f>
        <v>0</v>
      </c>
      <c r="AI144" s="1">
        <f>VLOOKUP($A144,dlib,12,0)*(Físico!AH144)</f>
        <v>0</v>
      </c>
      <c r="AJ144" s="1">
        <f>VLOOKUP($A144,dlib,12,0)*(Físico!AI144)</f>
        <v>0</v>
      </c>
      <c r="AK144" s="2">
        <f t="shared" si="5"/>
        <v>0</v>
      </c>
    </row>
    <row r="145" spans="1:37" x14ac:dyDescent="0.25">
      <c r="A145" s="3">
        <f t="shared" si="4"/>
        <v>408060450</v>
      </c>
      <c r="B145" s="1" t="s">
        <v>1402</v>
      </c>
      <c r="C145" s="1">
        <f>VLOOKUP($A145,dlib,12,0)*(Físico!B145)</f>
        <v>0</v>
      </c>
      <c r="D145" s="1">
        <f>VLOOKUP($A145,dlib,12,0)*(Físico!C145)</f>
        <v>0</v>
      </c>
      <c r="E145" s="1">
        <f>VLOOKUP($A145,dlib,12,0)*(Físico!D145)</f>
        <v>0</v>
      </c>
      <c r="F145" s="1">
        <f>VLOOKUP($A145,dlib,12,0)*(Físico!E145)</f>
        <v>0</v>
      </c>
      <c r="G145" s="1">
        <f>VLOOKUP($A145,dlib,12,0)*(Físico!F145)</f>
        <v>0</v>
      </c>
      <c r="H145" s="1">
        <f>VLOOKUP($A145,dlib,12,0)*(Físico!G145)</f>
        <v>0</v>
      </c>
      <c r="I145" s="1">
        <f>VLOOKUP($A145,dlib,12,0)*(Físico!H145)</f>
        <v>0</v>
      </c>
      <c r="J145" s="1">
        <f>VLOOKUP($A145,dlib,12,0)*(Físico!I145)</f>
        <v>0</v>
      </c>
      <c r="K145" s="1">
        <f>VLOOKUP($A145,dlib,12,0)*(Físico!J145)</f>
        <v>0</v>
      </c>
      <c r="L145" s="1">
        <f>VLOOKUP($A145,dlib,12,0)*(Físico!K145)</f>
        <v>0</v>
      </c>
      <c r="M145" s="1">
        <f>VLOOKUP($A145,dlib,12,0)*(Físico!L145)</f>
        <v>0</v>
      </c>
      <c r="N145" s="1">
        <f>VLOOKUP($A145,dlib,12,0)*(Físico!M145)</f>
        <v>0</v>
      </c>
      <c r="O145" s="1">
        <f>VLOOKUP($A145,dlib,12,0)*(Físico!N145)</f>
        <v>0</v>
      </c>
      <c r="P145" s="1">
        <f>VLOOKUP($A145,dlib,12,0)*(Físico!O145)</f>
        <v>0</v>
      </c>
      <c r="Q145" s="1">
        <f>VLOOKUP($A145,dlib,12,0)*(Físico!P145)</f>
        <v>0</v>
      </c>
      <c r="R145" s="1">
        <f>VLOOKUP($A145,dlib,12,0)*(Físico!Q145)</f>
        <v>0</v>
      </c>
      <c r="S145" s="1">
        <f>VLOOKUP($A145,dlib,12,0)*(Físico!R145)</f>
        <v>0</v>
      </c>
      <c r="T145" s="1">
        <f>VLOOKUP($A145,dlib,12,0)*(Físico!S145)</f>
        <v>0</v>
      </c>
      <c r="U145" s="1">
        <f>VLOOKUP($A145,dlib,12,0)*(Físico!T145)</f>
        <v>0</v>
      </c>
      <c r="V145" s="1">
        <f>VLOOKUP($A145,dlib,12,0)*(Físico!U145)</f>
        <v>0</v>
      </c>
      <c r="W145" s="1">
        <f>VLOOKUP($A145,dlib,12,0)*(Físico!V145)</f>
        <v>0</v>
      </c>
      <c r="X145" s="1">
        <f>VLOOKUP($A145,dlib,12,0)*(Físico!W145)</f>
        <v>0</v>
      </c>
      <c r="Y145" s="1">
        <f>VLOOKUP($A145,dlib,12,0)*(Físico!X145)</f>
        <v>205.90999999999997</v>
      </c>
      <c r="Z145" s="1">
        <f>VLOOKUP($A145,dlib,12,0)*(Físico!Y145)</f>
        <v>0</v>
      </c>
      <c r="AA145" s="1">
        <f>VLOOKUP($A145,dlib,12,0)*(Físico!Z145)</f>
        <v>0</v>
      </c>
      <c r="AB145" s="1">
        <f>VLOOKUP($A145,dlib,12,0)*(Físico!AA145)</f>
        <v>0</v>
      </c>
      <c r="AC145" s="1">
        <f>VLOOKUP($A145,dlib,12,0)*(Físico!AB145)</f>
        <v>0</v>
      </c>
      <c r="AD145" s="1">
        <f>VLOOKUP($A145,dlib,12,0)*(Físico!AC145)</f>
        <v>0</v>
      </c>
      <c r="AE145" s="1">
        <f>VLOOKUP($A145,dlib,12,0)*(Físico!AD145)</f>
        <v>0</v>
      </c>
      <c r="AF145" s="1">
        <f>VLOOKUP($A145,dlib,12,0)*(Físico!AE145)</f>
        <v>0</v>
      </c>
      <c r="AG145" s="1">
        <f>VLOOKUP($A145,dlib,12,0)*(Físico!AF145)</f>
        <v>0</v>
      </c>
      <c r="AH145" s="1">
        <f>VLOOKUP($A145,dlib,12,0)*(Físico!AG145)</f>
        <v>0</v>
      </c>
      <c r="AI145" s="1">
        <f>VLOOKUP($A145,dlib,12,0)*(Físico!AH145)</f>
        <v>0</v>
      </c>
      <c r="AJ145" s="1">
        <f>VLOOKUP($A145,dlib,12,0)*(Físico!AI145)</f>
        <v>0</v>
      </c>
      <c r="AK145" s="2">
        <f t="shared" si="5"/>
        <v>205.90999999999997</v>
      </c>
    </row>
    <row r="146" spans="1:37" x14ac:dyDescent="0.25">
      <c r="A146" s="3">
        <f t="shared" si="4"/>
        <v>408060476</v>
      </c>
      <c r="B146" s="1" t="s">
        <v>53</v>
      </c>
      <c r="C146" s="1">
        <f>VLOOKUP($A146,dlib,12,0)*(Físico!B146)</f>
        <v>0</v>
      </c>
      <c r="D146" s="1">
        <f>VLOOKUP($A146,dlib,12,0)*(Físico!C146)</f>
        <v>0</v>
      </c>
      <c r="E146" s="1">
        <f>VLOOKUP($A146,dlib,12,0)*(Físico!D146)</f>
        <v>0</v>
      </c>
      <c r="F146" s="1">
        <f>VLOOKUP($A146,dlib,12,0)*(Físico!E146)</f>
        <v>0</v>
      </c>
      <c r="G146" s="1">
        <f>VLOOKUP($A146,dlib,12,0)*(Físico!F146)</f>
        <v>0</v>
      </c>
      <c r="H146" s="1">
        <f>VLOOKUP($A146,dlib,12,0)*(Físico!G146)</f>
        <v>0</v>
      </c>
      <c r="I146" s="1">
        <f>VLOOKUP($A146,dlib,12,0)*(Físico!H146)</f>
        <v>0</v>
      </c>
      <c r="J146" s="1">
        <f>VLOOKUP($A146,dlib,12,0)*(Físico!I146)</f>
        <v>0</v>
      </c>
      <c r="K146" s="1">
        <f>VLOOKUP($A146,dlib,12,0)*(Físico!J146)</f>
        <v>0</v>
      </c>
      <c r="L146" s="1">
        <f>VLOOKUP($A146,dlib,12,0)*(Físico!K146)</f>
        <v>0</v>
      </c>
      <c r="M146" s="1">
        <f>VLOOKUP($A146,dlib,12,0)*(Físico!L146)</f>
        <v>0</v>
      </c>
      <c r="N146" s="1">
        <f>VLOOKUP($A146,dlib,12,0)*(Físico!M146)</f>
        <v>0</v>
      </c>
      <c r="O146" s="1">
        <f>VLOOKUP($A146,dlib,12,0)*(Físico!N146)</f>
        <v>0</v>
      </c>
      <c r="P146" s="1">
        <f>VLOOKUP($A146,dlib,12,0)*(Físico!O146)</f>
        <v>0</v>
      </c>
      <c r="Q146" s="1">
        <f>VLOOKUP($A146,dlib,12,0)*(Físico!P146)</f>
        <v>0</v>
      </c>
      <c r="R146" s="1">
        <f>VLOOKUP($A146,dlib,12,0)*(Físico!Q146)</f>
        <v>0</v>
      </c>
      <c r="S146" s="1">
        <f>VLOOKUP($A146,dlib,12,0)*(Físico!R146)</f>
        <v>0</v>
      </c>
      <c r="T146" s="1">
        <f>VLOOKUP($A146,dlib,12,0)*(Físico!S146)</f>
        <v>0</v>
      </c>
      <c r="U146" s="1">
        <f>VLOOKUP($A146,dlib,12,0)*(Físico!T146)</f>
        <v>0</v>
      </c>
      <c r="V146" s="1">
        <f>VLOOKUP($A146,dlib,12,0)*(Físico!U146)</f>
        <v>0</v>
      </c>
      <c r="W146" s="1">
        <f>VLOOKUP($A146,dlib,12,0)*(Físico!V146)</f>
        <v>0</v>
      </c>
      <c r="X146" s="1">
        <f>VLOOKUP($A146,dlib,12,0)*(Físico!W146)</f>
        <v>0</v>
      </c>
      <c r="Y146" s="1">
        <f>VLOOKUP($A146,dlib,12,0)*(Físico!X146)</f>
        <v>0</v>
      </c>
      <c r="Z146" s="1">
        <f>VLOOKUP($A146,dlib,12,0)*(Físico!Y146)</f>
        <v>0</v>
      </c>
      <c r="AA146" s="1">
        <f>VLOOKUP($A146,dlib,12,0)*(Físico!Z146)</f>
        <v>0</v>
      </c>
      <c r="AB146" s="1">
        <f>VLOOKUP($A146,dlib,12,0)*(Físico!AA146)</f>
        <v>0</v>
      </c>
      <c r="AC146" s="1">
        <f>VLOOKUP($A146,dlib,12,0)*(Físico!AB146)</f>
        <v>0</v>
      </c>
      <c r="AD146" s="1">
        <f>VLOOKUP($A146,dlib,12,0)*(Físico!AC146)</f>
        <v>0</v>
      </c>
      <c r="AE146" s="1">
        <f>VLOOKUP($A146,dlib,12,0)*(Físico!AD146)</f>
        <v>0</v>
      </c>
      <c r="AF146" s="1">
        <f>VLOOKUP($A146,dlib,12,0)*(Físico!AE146)</f>
        <v>0</v>
      </c>
      <c r="AG146" s="1">
        <f>VLOOKUP($A146,dlib,12,0)*(Físico!AF146)</f>
        <v>0</v>
      </c>
      <c r="AH146" s="1">
        <f>VLOOKUP($A146,dlib,12,0)*(Físico!AG146)</f>
        <v>0</v>
      </c>
      <c r="AI146" s="1">
        <f>VLOOKUP($A146,dlib,12,0)*(Físico!AH146)</f>
        <v>0</v>
      </c>
      <c r="AJ146" s="1">
        <f>VLOOKUP($A146,dlib,12,0)*(Físico!AI146)</f>
        <v>0</v>
      </c>
      <c r="AK146" s="2">
        <f t="shared" si="5"/>
        <v>0</v>
      </c>
    </row>
    <row r="147" spans="1:37" x14ac:dyDescent="0.25">
      <c r="A147" s="3">
        <f t="shared" si="4"/>
        <v>408060484</v>
      </c>
      <c r="B147" s="1" t="s">
        <v>54</v>
      </c>
      <c r="C147" s="1">
        <f>VLOOKUP($A147,dlib,12,0)*(Físico!B147)</f>
        <v>0</v>
      </c>
      <c r="D147" s="1">
        <f>VLOOKUP($A147,dlib,12,0)*(Físico!C147)</f>
        <v>0</v>
      </c>
      <c r="E147" s="1">
        <f>VLOOKUP($A147,dlib,12,0)*(Físico!D147)</f>
        <v>0</v>
      </c>
      <c r="F147" s="1">
        <f>VLOOKUP($A147,dlib,12,0)*(Físico!E147)</f>
        <v>0</v>
      </c>
      <c r="G147" s="1">
        <f>VLOOKUP($A147,dlib,12,0)*(Físico!F147)</f>
        <v>0</v>
      </c>
      <c r="H147" s="1">
        <f>VLOOKUP($A147,dlib,12,0)*(Físico!G147)</f>
        <v>0</v>
      </c>
      <c r="I147" s="1">
        <f>VLOOKUP($A147,dlib,12,0)*(Físico!H147)</f>
        <v>0</v>
      </c>
      <c r="J147" s="1">
        <f>VLOOKUP($A147,dlib,12,0)*(Físico!I147)</f>
        <v>0</v>
      </c>
      <c r="K147" s="1">
        <f>VLOOKUP($A147,dlib,12,0)*(Físico!J147)</f>
        <v>0</v>
      </c>
      <c r="L147" s="1">
        <f>VLOOKUP($A147,dlib,12,0)*(Físico!K147)</f>
        <v>0</v>
      </c>
      <c r="M147" s="1">
        <f>VLOOKUP($A147,dlib,12,0)*(Físico!L147)</f>
        <v>0</v>
      </c>
      <c r="N147" s="1">
        <f>VLOOKUP($A147,dlib,12,0)*(Físico!M147)</f>
        <v>0</v>
      </c>
      <c r="O147" s="1">
        <f>VLOOKUP($A147,dlib,12,0)*(Físico!N147)</f>
        <v>0</v>
      </c>
      <c r="P147" s="1">
        <f>VLOOKUP($A147,dlib,12,0)*(Físico!O147)</f>
        <v>0</v>
      </c>
      <c r="Q147" s="1">
        <f>VLOOKUP($A147,dlib,12,0)*(Físico!P147)</f>
        <v>0</v>
      </c>
      <c r="R147" s="1">
        <f>VLOOKUP($A147,dlib,12,0)*(Físico!Q147)</f>
        <v>0</v>
      </c>
      <c r="S147" s="1">
        <f>VLOOKUP($A147,dlib,12,0)*(Físico!R147)</f>
        <v>0</v>
      </c>
      <c r="T147" s="1">
        <f>VLOOKUP($A147,dlib,12,0)*(Físico!S147)</f>
        <v>0</v>
      </c>
      <c r="U147" s="1">
        <f>VLOOKUP($A147,dlib,12,0)*(Físico!T147)</f>
        <v>0</v>
      </c>
      <c r="V147" s="1">
        <f>VLOOKUP($A147,dlib,12,0)*(Físico!U147)</f>
        <v>0</v>
      </c>
      <c r="W147" s="1">
        <f>VLOOKUP($A147,dlib,12,0)*(Físico!V147)</f>
        <v>0</v>
      </c>
      <c r="X147" s="1">
        <f>VLOOKUP($A147,dlib,12,0)*(Físico!W147)</f>
        <v>0</v>
      </c>
      <c r="Y147" s="1">
        <f>VLOOKUP($A147,dlib,12,0)*(Físico!X147)</f>
        <v>0</v>
      </c>
      <c r="Z147" s="1">
        <f>VLOOKUP($A147,dlib,12,0)*(Físico!Y147)</f>
        <v>0</v>
      </c>
      <c r="AA147" s="1">
        <f>VLOOKUP($A147,dlib,12,0)*(Físico!Z147)</f>
        <v>0</v>
      </c>
      <c r="AB147" s="1">
        <f>VLOOKUP($A147,dlib,12,0)*(Físico!AA147)</f>
        <v>0</v>
      </c>
      <c r="AC147" s="1">
        <f>VLOOKUP($A147,dlib,12,0)*(Físico!AB147)</f>
        <v>0</v>
      </c>
      <c r="AD147" s="1">
        <f>VLOOKUP($A147,dlib,12,0)*(Físico!AC147)</f>
        <v>0</v>
      </c>
      <c r="AE147" s="1">
        <f>VLOOKUP($A147,dlib,12,0)*(Físico!AD147)</f>
        <v>0</v>
      </c>
      <c r="AF147" s="1">
        <f>VLOOKUP($A147,dlib,12,0)*(Físico!AE147)</f>
        <v>0</v>
      </c>
      <c r="AG147" s="1">
        <f>VLOOKUP($A147,dlib,12,0)*(Físico!AF147)</f>
        <v>0</v>
      </c>
      <c r="AH147" s="1">
        <f>VLOOKUP($A147,dlib,12,0)*(Físico!AG147)</f>
        <v>0</v>
      </c>
      <c r="AI147" s="1">
        <f>VLOOKUP($A147,dlib,12,0)*(Físico!AH147)</f>
        <v>0</v>
      </c>
      <c r="AJ147" s="1">
        <f>VLOOKUP($A147,dlib,12,0)*(Físico!AI147)</f>
        <v>0</v>
      </c>
      <c r="AK147" s="2">
        <f t="shared" si="5"/>
        <v>0</v>
      </c>
    </row>
    <row r="148" spans="1:37" x14ac:dyDescent="0.25">
      <c r="A148" s="3">
        <f t="shared" si="4"/>
        <v>408060573</v>
      </c>
      <c r="B148" s="1" t="s">
        <v>1403</v>
      </c>
      <c r="C148" s="1">
        <f>VLOOKUP($A148,dlib,12,0)*(Físico!B148)</f>
        <v>0</v>
      </c>
      <c r="D148" s="1">
        <f>VLOOKUP($A148,dlib,12,0)*(Físico!C148)</f>
        <v>0</v>
      </c>
      <c r="E148" s="1">
        <f>VLOOKUP($A148,dlib,12,0)*(Físico!D148)</f>
        <v>0</v>
      </c>
      <c r="F148" s="1">
        <f>VLOOKUP($A148,dlib,12,0)*(Físico!E148)</f>
        <v>0</v>
      </c>
      <c r="G148" s="1">
        <f>VLOOKUP($A148,dlib,12,0)*(Físico!F148)</f>
        <v>0</v>
      </c>
      <c r="H148" s="1">
        <f>VLOOKUP($A148,dlib,12,0)*(Físico!G148)</f>
        <v>0</v>
      </c>
      <c r="I148" s="1">
        <f>VLOOKUP($A148,dlib,12,0)*(Físico!H148)</f>
        <v>0</v>
      </c>
      <c r="J148" s="1">
        <f>VLOOKUP($A148,dlib,12,0)*(Físico!I148)</f>
        <v>0</v>
      </c>
      <c r="K148" s="1">
        <f>VLOOKUP($A148,dlib,12,0)*(Físico!J148)</f>
        <v>0</v>
      </c>
      <c r="L148" s="1">
        <f>VLOOKUP($A148,dlib,12,0)*(Físico!K148)</f>
        <v>0</v>
      </c>
      <c r="M148" s="1">
        <f>VLOOKUP($A148,dlib,12,0)*(Físico!L148)</f>
        <v>0</v>
      </c>
      <c r="N148" s="1">
        <f>VLOOKUP($A148,dlib,12,0)*(Físico!M148)</f>
        <v>0</v>
      </c>
      <c r="O148" s="1">
        <f>VLOOKUP($A148,dlib,12,0)*(Físico!N148)</f>
        <v>0</v>
      </c>
      <c r="P148" s="1">
        <f>VLOOKUP($A148,dlib,12,0)*(Físico!O148)</f>
        <v>0</v>
      </c>
      <c r="Q148" s="1">
        <f>VLOOKUP($A148,dlib,12,0)*(Físico!P148)</f>
        <v>0</v>
      </c>
      <c r="R148" s="1">
        <f>VLOOKUP($A148,dlib,12,0)*(Físico!Q148)</f>
        <v>0</v>
      </c>
      <c r="S148" s="1">
        <f>VLOOKUP($A148,dlib,12,0)*(Físico!R148)</f>
        <v>0</v>
      </c>
      <c r="T148" s="1">
        <f>VLOOKUP($A148,dlib,12,0)*(Físico!S148)</f>
        <v>0</v>
      </c>
      <c r="U148" s="1">
        <f>VLOOKUP($A148,dlib,12,0)*(Físico!T148)</f>
        <v>0</v>
      </c>
      <c r="V148" s="1">
        <f>VLOOKUP($A148,dlib,12,0)*(Físico!U148)</f>
        <v>0</v>
      </c>
      <c r="W148" s="1">
        <f>VLOOKUP($A148,dlib,12,0)*(Físico!V148)</f>
        <v>0</v>
      </c>
      <c r="X148" s="1">
        <f>VLOOKUP($A148,dlib,12,0)*(Físico!W148)</f>
        <v>0</v>
      </c>
      <c r="Y148" s="1">
        <f>VLOOKUP($A148,dlib,12,0)*(Físico!X148)</f>
        <v>0</v>
      </c>
      <c r="Z148" s="1">
        <f>VLOOKUP($A148,dlib,12,0)*(Físico!Y148)</f>
        <v>0</v>
      </c>
      <c r="AA148" s="1">
        <f>VLOOKUP($A148,dlib,12,0)*(Físico!Z148)</f>
        <v>0</v>
      </c>
      <c r="AB148" s="1">
        <f>VLOOKUP($A148,dlib,12,0)*(Físico!AA148)</f>
        <v>0</v>
      </c>
      <c r="AC148" s="1">
        <f>VLOOKUP($A148,dlib,12,0)*(Físico!AB148)</f>
        <v>0</v>
      </c>
      <c r="AD148" s="1">
        <f>VLOOKUP($A148,dlib,12,0)*(Físico!AC148)</f>
        <v>0</v>
      </c>
      <c r="AE148" s="1">
        <f>VLOOKUP($A148,dlib,12,0)*(Físico!AD148)</f>
        <v>0</v>
      </c>
      <c r="AF148" s="1">
        <f>VLOOKUP($A148,dlib,12,0)*(Físico!AE148)</f>
        <v>0</v>
      </c>
      <c r="AG148" s="1">
        <f>VLOOKUP($A148,dlib,12,0)*(Físico!AF148)</f>
        <v>0</v>
      </c>
      <c r="AH148" s="1">
        <f>VLOOKUP($A148,dlib,12,0)*(Físico!AG148)</f>
        <v>0</v>
      </c>
      <c r="AI148" s="1">
        <f>VLOOKUP($A148,dlib,12,0)*(Físico!AH148)</f>
        <v>0</v>
      </c>
      <c r="AJ148" s="1">
        <f>VLOOKUP($A148,dlib,12,0)*(Físico!AI148)</f>
        <v>0</v>
      </c>
      <c r="AK148" s="2">
        <f t="shared" si="5"/>
        <v>0</v>
      </c>
    </row>
    <row r="149" spans="1:37" x14ac:dyDescent="0.25">
      <c r="A149" s="3">
        <f t="shared" si="4"/>
        <v>408060590</v>
      </c>
      <c r="B149" s="1" t="s">
        <v>1404</v>
      </c>
      <c r="C149" s="1">
        <f>VLOOKUP($A149,dlib,12,0)*(Físico!B149)</f>
        <v>0</v>
      </c>
      <c r="D149" s="1">
        <f>VLOOKUP($A149,dlib,12,0)*(Físico!C149)</f>
        <v>0</v>
      </c>
      <c r="E149" s="1">
        <f>VLOOKUP($A149,dlib,12,0)*(Físico!D149)</f>
        <v>0</v>
      </c>
      <c r="F149" s="1">
        <f>VLOOKUP($A149,dlib,12,0)*(Físico!E149)</f>
        <v>0</v>
      </c>
      <c r="G149" s="1">
        <f>VLOOKUP($A149,dlib,12,0)*(Físico!F149)</f>
        <v>0</v>
      </c>
      <c r="H149" s="1">
        <f>VLOOKUP($A149,dlib,12,0)*(Físico!G149)</f>
        <v>0</v>
      </c>
      <c r="I149" s="1">
        <f>VLOOKUP($A149,dlib,12,0)*(Físico!H149)</f>
        <v>0</v>
      </c>
      <c r="J149" s="1">
        <f>VLOOKUP($A149,dlib,12,0)*(Físico!I149)</f>
        <v>0</v>
      </c>
      <c r="K149" s="1">
        <f>VLOOKUP($A149,dlib,12,0)*(Físico!J149)</f>
        <v>0</v>
      </c>
      <c r="L149" s="1">
        <f>VLOOKUP($A149,dlib,12,0)*(Físico!K149)</f>
        <v>0</v>
      </c>
      <c r="M149" s="1">
        <f>VLOOKUP($A149,dlib,12,0)*(Físico!L149)</f>
        <v>0</v>
      </c>
      <c r="N149" s="1">
        <f>VLOOKUP($A149,dlib,12,0)*(Físico!M149)</f>
        <v>0</v>
      </c>
      <c r="O149" s="1">
        <f>VLOOKUP($A149,dlib,12,0)*(Físico!N149)</f>
        <v>0</v>
      </c>
      <c r="P149" s="1">
        <f>VLOOKUP($A149,dlib,12,0)*(Físico!O149)</f>
        <v>0</v>
      </c>
      <c r="Q149" s="1">
        <f>VLOOKUP($A149,dlib,12,0)*(Físico!P149)</f>
        <v>0</v>
      </c>
      <c r="R149" s="1">
        <f>VLOOKUP($A149,dlib,12,0)*(Físico!Q149)</f>
        <v>0</v>
      </c>
      <c r="S149" s="1">
        <f>VLOOKUP($A149,dlib,12,0)*(Físico!R149)</f>
        <v>0</v>
      </c>
      <c r="T149" s="1">
        <f>VLOOKUP($A149,dlib,12,0)*(Físico!S149)</f>
        <v>0</v>
      </c>
      <c r="U149" s="1">
        <f>VLOOKUP($A149,dlib,12,0)*(Físico!T149)</f>
        <v>0</v>
      </c>
      <c r="V149" s="1">
        <f>VLOOKUP($A149,dlib,12,0)*(Físico!U149)</f>
        <v>0</v>
      </c>
      <c r="W149" s="1">
        <f>VLOOKUP($A149,dlib,12,0)*(Físico!V149)</f>
        <v>0</v>
      </c>
      <c r="X149" s="1">
        <f>VLOOKUP($A149,dlib,12,0)*(Físico!W149)</f>
        <v>0</v>
      </c>
      <c r="Y149" s="1">
        <f>VLOOKUP($A149,dlib,12,0)*(Físico!X149)</f>
        <v>0</v>
      </c>
      <c r="Z149" s="1">
        <f>VLOOKUP($A149,dlib,12,0)*(Físico!Y149)</f>
        <v>0</v>
      </c>
      <c r="AA149" s="1">
        <f>VLOOKUP($A149,dlib,12,0)*(Físico!Z149)</f>
        <v>0</v>
      </c>
      <c r="AB149" s="1">
        <f>VLOOKUP($A149,dlib,12,0)*(Físico!AA149)</f>
        <v>0</v>
      </c>
      <c r="AC149" s="1">
        <f>VLOOKUP($A149,dlib,12,0)*(Físico!AB149)</f>
        <v>0</v>
      </c>
      <c r="AD149" s="1">
        <f>VLOOKUP($A149,dlib,12,0)*(Físico!AC149)</f>
        <v>0</v>
      </c>
      <c r="AE149" s="1">
        <f>VLOOKUP($A149,dlib,12,0)*(Físico!AD149)</f>
        <v>0</v>
      </c>
      <c r="AF149" s="1">
        <f>VLOOKUP($A149,dlib,12,0)*(Físico!AE149)</f>
        <v>0</v>
      </c>
      <c r="AG149" s="1">
        <f>VLOOKUP($A149,dlib,12,0)*(Físico!AF149)</f>
        <v>0</v>
      </c>
      <c r="AH149" s="1">
        <f>VLOOKUP($A149,dlib,12,0)*(Físico!AG149)</f>
        <v>0</v>
      </c>
      <c r="AI149" s="1">
        <f>VLOOKUP($A149,dlib,12,0)*(Físico!AH149)</f>
        <v>0</v>
      </c>
      <c r="AJ149" s="1">
        <f>VLOOKUP($A149,dlib,12,0)*(Físico!AI149)</f>
        <v>0</v>
      </c>
      <c r="AK149" s="2">
        <f t="shared" si="5"/>
        <v>0</v>
      </c>
    </row>
    <row r="150" spans="1:37" x14ac:dyDescent="0.25">
      <c r="A150" s="3">
        <f t="shared" si="4"/>
        <v>409010022</v>
      </c>
      <c r="B150" s="1" t="s">
        <v>1405</v>
      </c>
      <c r="C150" s="1">
        <f>VLOOKUP($A150,dlib,12,0)*(Físico!B150)</f>
        <v>0</v>
      </c>
      <c r="D150" s="1">
        <f>VLOOKUP($A150,dlib,12,0)*(Físico!C150)</f>
        <v>0</v>
      </c>
      <c r="E150" s="1">
        <f>VLOOKUP($A150,dlib,12,0)*(Físico!D150)</f>
        <v>0</v>
      </c>
      <c r="F150" s="1">
        <f>VLOOKUP($A150,dlib,12,0)*(Físico!E150)</f>
        <v>0</v>
      </c>
      <c r="G150" s="1">
        <f>VLOOKUP($A150,dlib,12,0)*(Físico!F150)</f>
        <v>0</v>
      </c>
      <c r="H150" s="1">
        <f>VLOOKUP($A150,dlib,12,0)*(Físico!G150)</f>
        <v>0</v>
      </c>
      <c r="I150" s="1">
        <f>VLOOKUP($A150,dlib,12,0)*(Físico!H150)</f>
        <v>0</v>
      </c>
      <c r="J150" s="1">
        <f>VLOOKUP($A150,dlib,12,0)*(Físico!I150)</f>
        <v>0</v>
      </c>
      <c r="K150" s="1">
        <f>VLOOKUP($A150,dlib,12,0)*(Físico!J150)</f>
        <v>0</v>
      </c>
      <c r="L150" s="1">
        <f>VLOOKUP($A150,dlib,12,0)*(Físico!K150)</f>
        <v>0</v>
      </c>
      <c r="M150" s="1">
        <f>VLOOKUP($A150,dlib,12,0)*(Físico!L150)</f>
        <v>0</v>
      </c>
      <c r="N150" s="1">
        <f>VLOOKUP($A150,dlib,12,0)*(Físico!M150)</f>
        <v>0</v>
      </c>
      <c r="O150" s="1">
        <f>VLOOKUP($A150,dlib,12,0)*(Físico!N150)</f>
        <v>0</v>
      </c>
      <c r="P150" s="1">
        <f>VLOOKUP($A150,dlib,12,0)*(Físico!O150)</f>
        <v>0</v>
      </c>
      <c r="Q150" s="1">
        <f>VLOOKUP($A150,dlib,12,0)*(Físico!P150)</f>
        <v>0</v>
      </c>
      <c r="R150" s="1">
        <f>VLOOKUP($A150,dlib,12,0)*(Físico!Q150)</f>
        <v>0</v>
      </c>
      <c r="S150" s="1">
        <f>VLOOKUP($A150,dlib,12,0)*(Físico!R150)</f>
        <v>0</v>
      </c>
      <c r="T150" s="1">
        <f>VLOOKUP($A150,dlib,12,0)*(Físico!S150)</f>
        <v>0</v>
      </c>
      <c r="U150" s="1">
        <f>VLOOKUP($A150,dlib,12,0)*(Físico!T150)</f>
        <v>0</v>
      </c>
      <c r="V150" s="1">
        <f>VLOOKUP($A150,dlib,12,0)*(Físico!U150)</f>
        <v>0</v>
      </c>
      <c r="W150" s="1">
        <f>VLOOKUP($A150,dlib,12,0)*(Físico!V150)</f>
        <v>0</v>
      </c>
      <c r="X150" s="1">
        <f>VLOOKUP($A150,dlib,12,0)*(Físico!W150)</f>
        <v>0</v>
      </c>
      <c r="Y150" s="1">
        <f>VLOOKUP($A150,dlib,12,0)*(Físico!X150)</f>
        <v>0</v>
      </c>
      <c r="Z150" s="1">
        <f>VLOOKUP($A150,dlib,12,0)*(Físico!Y150)</f>
        <v>0</v>
      </c>
      <c r="AA150" s="1">
        <f>VLOOKUP($A150,dlib,12,0)*(Físico!Z150)</f>
        <v>0</v>
      </c>
      <c r="AB150" s="1">
        <f>VLOOKUP($A150,dlib,12,0)*(Físico!AA150)</f>
        <v>0</v>
      </c>
      <c r="AC150" s="1">
        <f>VLOOKUP($A150,dlib,12,0)*(Físico!AB150)</f>
        <v>0</v>
      </c>
      <c r="AD150" s="1">
        <f>VLOOKUP($A150,dlib,12,0)*(Físico!AC150)</f>
        <v>0</v>
      </c>
      <c r="AE150" s="1">
        <f>VLOOKUP($A150,dlib,12,0)*(Físico!AD150)</f>
        <v>0</v>
      </c>
      <c r="AF150" s="1">
        <f>VLOOKUP($A150,dlib,12,0)*(Físico!AE150)</f>
        <v>0</v>
      </c>
      <c r="AG150" s="1">
        <f>VLOOKUP($A150,dlib,12,0)*(Físico!AF150)</f>
        <v>0</v>
      </c>
      <c r="AH150" s="1">
        <f>VLOOKUP($A150,dlib,12,0)*(Físico!AG150)</f>
        <v>0</v>
      </c>
      <c r="AI150" s="1">
        <f>VLOOKUP($A150,dlib,12,0)*(Físico!AH150)</f>
        <v>0</v>
      </c>
      <c r="AJ150" s="1">
        <f>VLOOKUP($A150,dlib,12,0)*(Físico!AI150)</f>
        <v>0</v>
      </c>
      <c r="AK150" s="2">
        <f t="shared" si="5"/>
        <v>0</v>
      </c>
    </row>
    <row r="151" spans="1:37" x14ac:dyDescent="0.25">
      <c r="A151" s="3">
        <f t="shared" si="4"/>
        <v>409010065</v>
      </c>
      <c r="B151" s="1" t="s">
        <v>1406</v>
      </c>
      <c r="C151" s="1">
        <f>VLOOKUP($A151,dlib,12,0)*(Físico!B151)</f>
        <v>0</v>
      </c>
      <c r="D151" s="1">
        <f>VLOOKUP($A151,dlib,12,0)*(Físico!C151)</f>
        <v>0</v>
      </c>
      <c r="E151" s="1">
        <f>VLOOKUP($A151,dlib,12,0)*(Físico!D151)</f>
        <v>0</v>
      </c>
      <c r="F151" s="1">
        <f>VLOOKUP($A151,dlib,12,0)*(Físico!E151)</f>
        <v>0</v>
      </c>
      <c r="G151" s="1">
        <f>VLOOKUP($A151,dlib,12,0)*(Físico!F151)</f>
        <v>0</v>
      </c>
      <c r="H151" s="1">
        <f>VLOOKUP($A151,dlib,12,0)*(Físico!G151)</f>
        <v>0</v>
      </c>
      <c r="I151" s="1">
        <f>VLOOKUP($A151,dlib,12,0)*(Físico!H151)</f>
        <v>0</v>
      </c>
      <c r="J151" s="1">
        <f>VLOOKUP($A151,dlib,12,0)*(Físico!I151)</f>
        <v>0</v>
      </c>
      <c r="K151" s="1">
        <f>VLOOKUP($A151,dlib,12,0)*(Físico!J151)</f>
        <v>0</v>
      </c>
      <c r="L151" s="1">
        <f>VLOOKUP($A151,dlib,12,0)*(Físico!K151)</f>
        <v>0</v>
      </c>
      <c r="M151" s="1">
        <f>VLOOKUP($A151,dlib,12,0)*(Físico!L151)</f>
        <v>0</v>
      </c>
      <c r="N151" s="1">
        <f>VLOOKUP($A151,dlib,12,0)*(Físico!M151)</f>
        <v>0</v>
      </c>
      <c r="O151" s="1">
        <f>VLOOKUP($A151,dlib,12,0)*(Físico!N151)</f>
        <v>0</v>
      </c>
      <c r="P151" s="1">
        <f>VLOOKUP($A151,dlib,12,0)*(Físico!O151)</f>
        <v>0</v>
      </c>
      <c r="Q151" s="1">
        <f>VLOOKUP($A151,dlib,12,0)*(Físico!P151)</f>
        <v>0</v>
      </c>
      <c r="R151" s="1">
        <f>VLOOKUP($A151,dlib,12,0)*(Físico!Q151)</f>
        <v>0</v>
      </c>
      <c r="S151" s="1">
        <f>VLOOKUP($A151,dlib,12,0)*(Físico!R151)</f>
        <v>0</v>
      </c>
      <c r="T151" s="1">
        <f>VLOOKUP($A151,dlib,12,0)*(Físico!S151)</f>
        <v>0</v>
      </c>
      <c r="U151" s="1">
        <f>VLOOKUP($A151,dlib,12,0)*(Físico!T151)</f>
        <v>0</v>
      </c>
      <c r="V151" s="1">
        <f>VLOOKUP($A151,dlib,12,0)*(Físico!U151)</f>
        <v>0</v>
      </c>
      <c r="W151" s="1">
        <f>VLOOKUP($A151,dlib,12,0)*(Físico!V151)</f>
        <v>0</v>
      </c>
      <c r="X151" s="1">
        <f>VLOOKUP($A151,dlib,12,0)*(Físico!W151)</f>
        <v>0</v>
      </c>
      <c r="Y151" s="1">
        <f>VLOOKUP($A151,dlib,12,0)*(Físico!X151)</f>
        <v>0</v>
      </c>
      <c r="Z151" s="1">
        <f>VLOOKUP($A151,dlib,12,0)*(Físico!Y151)</f>
        <v>0</v>
      </c>
      <c r="AA151" s="1">
        <f>VLOOKUP($A151,dlib,12,0)*(Físico!Z151)</f>
        <v>0</v>
      </c>
      <c r="AB151" s="1">
        <f>VLOOKUP($A151,dlib,12,0)*(Físico!AA151)</f>
        <v>0</v>
      </c>
      <c r="AC151" s="1">
        <f>VLOOKUP($A151,dlib,12,0)*(Físico!AB151)</f>
        <v>0</v>
      </c>
      <c r="AD151" s="1">
        <f>VLOOKUP($A151,dlib,12,0)*(Físico!AC151)</f>
        <v>0</v>
      </c>
      <c r="AE151" s="1">
        <f>VLOOKUP($A151,dlib,12,0)*(Físico!AD151)</f>
        <v>0</v>
      </c>
      <c r="AF151" s="1">
        <f>VLOOKUP($A151,dlib,12,0)*(Físico!AE151)</f>
        <v>0</v>
      </c>
      <c r="AG151" s="1">
        <f>VLOOKUP($A151,dlib,12,0)*(Físico!AF151)</f>
        <v>0</v>
      </c>
      <c r="AH151" s="1">
        <f>VLOOKUP($A151,dlib,12,0)*(Físico!AG151)</f>
        <v>0</v>
      </c>
      <c r="AI151" s="1">
        <f>VLOOKUP($A151,dlib,12,0)*(Físico!AH151)</f>
        <v>0</v>
      </c>
      <c r="AJ151" s="1">
        <f>VLOOKUP($A151,dlib,12,0)*(Físico!AI151)</f>
        <v>0</v>
      </c>
      <c r="AK151" s="2">
        <f t="shared" si="5"/>
        <v>0</v>
      </c>
    </row>
    <row r="152" spans="1:37" x14ac:dyDescent="0.25">
      <c r="A152" s="3">
        <f t="shared" si="4"/>
        <v>409010219</v>
      </c>
      <c r="B152" s="1" t="s">
        <v>55</v>
      </c>
      <c r="C152" s="1">
        <f>VLOOKUP($A152,dlib,12,0)*(Físico!B152)</f>
        <v>0</v>
      </c>
      <c r="D152" s="1">
        <f>VLOOKUP($A152,dlib,12,0)*(Físico!C152)</f>
        <v>0</v>
      </c>
      <c r="E152" s="1">
        <f>VLOOKUP($A152,dlib,12,0)*(Físico!D152)</f>
        <v>0</v>
      </c>
      <c r="F152" s="1">
        <f>VLOOKUP($A152,dlib,12,0)*(Físico!E152)</f>
        <v>0</v>
      </c>
      <c r="G152" s="1">
        <f>VLOOKUP($A152,dlib,12,0)*(Físico!F152)</f>
        <v>0</v>
      </c>
      <c r="H152" s="1">
        <f>VLOOKUP($A152,dlib,12,0)*(Físico!G152)</f>
        <v>0</v>
      </c>
      <c r="I152" s="1">
        <f>VLOOKUP($A152,dlib,12,0)*(Físico!H152)</f>
        <v>0</v>
      </c>
      <c r="J152" s="1">
        <f>VLOOKUP($A152,dlib,12,0)*(Físico!I152)</f>
        <v>0</v>
      </c>
      <c r="K152" s="1">
        <f>VLOOKUP($A152,dlib,12,0)*(Físico!J152)</f>
        <v>0</v>
      </c>
      <c r="L152" s="1">
        <f>VLOOKUP($A152,dlib,12,0)*(Físico!K152)</f>
        <v>0</v>
      </c>
      <c r="M152" s="1">
        <f>VLOOKUP($A152,dlib,12,0)*(Físico!L152)</f>
        <v>0</v>
      </c>
      <c r="N152" s="1">
        <f>VLOOKUP($A152,dlib,12,0)*(Físico!M152)</f>
        <v>0</v>
      </c>
      <c r="O152" s="1">
        <f>VLOOKUP($A152,dlib,12,0)*(Físico!N152)</f>
        <v>0</v>
      </c>
      <c r="P152" s="1">
        <f>VLOOKUP($A152,dlib,12,0)*(Físico!O152)</f>
        <v>0</v>
      </c>
      <c r="Q152" s="1">
        <f>VLOOKUP($A152,dlib,12,0)*(Físico!P152)</f>
        <v>0</v>
      </c>
      <c r="R152" s="1">
        <f>VLOOKUP($A152,dlib,12,0)*(Físico!Q152)</f>
        <v>0</v>
      </c>
      <c r="S152" s="1">
        <f>VLOOKUP($A152,dlib,12,0)*(Físico!R152)</f>
        <v>0</v>
      </c>
      <c r="T152" s="1">
        <f>VLOOKUP($A152,dlib,12,0)*(Físico!S152)</f>
        <v>0</v>
      </c>
      <c r="U152" s="1">
        <f>VLOOKUP($A152,dlib,12,0)*(Físico!T152)</f>
        <v>0</v>
      </c>
      <c r="V152" s="1">
        <f>VLOOKUP($A152,dlib,12,0)*(Físico!U152)</f>
        <v>0</v>
      </c>
      <c r="W152" s="1">
        <f>VLOOKUP($A152,dlib,12,0)*(Físico!V152)</f>
        <v>0</v>
      </c>
      <c r="X152" s="1">
        <f>VLOOKUP($A152,dlib,12,0)*(Físico!W152)</f>
        <v>0</v>
      </c>
      <c r="Y152" s="1">
        <f>VLOOKUP($A152,dlib,12,0)*(Físico!X152)</f>
        <v>0</v>
      </c>
      <c r="Z152" s="1">
        <f>VLOOKUP($A152,dlib,12,0)*(Físico!Y152)</f>
        <v>0</v>
      </c>
      <c r="AA152" s="1">
        <f>VLOOKUP($A152,dlib,12,0)*(Físico!Z152)</f>
        <v>0</v>
      </c>
      <c r="AB152" s="1">
        <f>VLOOKUP($A152,dlib,12,0)*(Físico!AA152)</f>
        <v>0</v>
      </c>
      <c r="AC152" s="1">
        <f>VLOOKUP($A152,dlib,12,0)*(Físico!AB152)</f>
        <v>0</v>
      </c>
      <c r="AD152" s="1">
        <f>VLOOKUP($A152,dlib,12,0)*(Físico!AC152)</f>
        <v>0</v>
      </c>
      <c r="AE152" s="1">
        <f>VLOOKUP($A152,dlib,12,0)*(Físico!AD152)</f>
        <v>0</v>
      </c>
      <c r="AF152" s="1">
        <f>VLOOKUP($A152,dlib,12,0)*(Físico!AE152)</f>
        <v>0</v>
      </c>
      <c r="AG152" s="1">
        <f>VLOOKUP($A152,dlib,12,0)*(Físico!AF152)</f>
        <v>0</v>
      </c>
      <c r="AH152" s="1">
        <f>VLOOKUP($A152,dlib,12,0)*(Físico!AG152)</f>
        <v>0</v>
      </c>
      <c r="AI152" s="1">
        <f>VLOOKUP($A152,dlib,12,0)*(Físico!AH152)</f>
        <v>0</v>
      </c>
      <c r="AJ152" s="1">
        <f>VLOOKUP($A152,dlib,12,0)*(Físico!AI152)</f>
        <v>0</v>
      </c>
      <c r="AK152" s="2">
        <f t="shared" si="5"/>
        <v>0</v>
      </c>
    </row>
    <row r="153" spans="1:37" x14ac:dyDescent="0.25">
      <c r="A153" s="3">
        <f t="shared" si="4"/>
        <v>409010235</v>
      </c>
      <c r="B153" s="1" t="s">
        <v>56</v>
      </c>
      <c r="C153" s="1">
        <f>VLOOKUP($A153,dlib,12,0)*(Físico!B153)</f>
        <v>0</v>
      </c>
      <c r="D153" s="1">
        <f>VLOOKUP($A153,dlib,12,0)*(Físico!C153)</f>
        <v>0</v>
      </c>
      <c r="E153" s="1">
        <f>VLOOKUP($A153,dlib,12,0)*(Físico!D153)</f>
        <v>0</v>
      </c>
      <c r="F153" s="1">
        <f>VLOOKUP($A153,dlib,12,0)*(Físico!E153)</f>
        <v>0</v>
      </c>
      <c r="G153" s="1">
        <f>VLOOKUP($A153,dlib,12,0)*(Físico!F153)</f>
        <v>0</v>
      </c>
      <c r="H153" s="1">
        <f>VLOOKUP($A153,dlib,12,0)*(Físico!G153)</f>
        <v>0</v>
      </c>
      <c r="I153" s="1">
        <f>VLOOKUP($A153,dlib,12,0)*(Físico!H153)</f>
        <v>0</v>
      </c>
      <c r="J153" s="1">
        <f>VLOOKUP($A153,dlib,12,0)*(Físico!I153)</f>
        <v>0</v>
      </c>
      <c r="K153" s="1">
        <f>VLOOKUP($A153,dlib,12,0)*(Físico!J153)</f>
        <v>0</v>
      </c>
      <c r="L153" s="1">
        <f>VLOOKUP($A153,dlib,12,0)*(Físico!K153)</f>
        <v>0</v>
      </c>
      <c r="M153" s="1">
        <f>VLOOKUP($A153,dlib,12,0)*(Físico!L153)</f>
        <v>0</v>
      </c>
      <c r="N153" s="1">
        <f>VLOOKUP($A153,dlib,12,0)*(Físico!M153)</f>
        <v>0</v>
      </c>
      <c r="O153" s="1">
        <f>VLOOKUP($A153,dlib,12,0)*(Físico!N153)</f>
        <v>0</v>
      </c>
      <c r="P153" s="1">
        <f>VLOOKUP($A153,dlib,12,0)*(Físico!O153)</f>
        <v>0</v>
      </c>
      <c r="Q153" s="1">
        <f>VLOOKUP($A153,dlib,12,0)*(Físico!P153)</f>
        <v>0</v>
      </c>
      <c r="R153" s="1">
        <f>VLOOKUP($A153,dlib,12,0)*(Físico!Q153)</f>
        <v>0</v>
      </c>
      <c r="S153" s="1">
        <f>VLOOKUP($A153,dlib,12,0)*(Físico!R153)</f>
        <v>0</v>
      </c>
      <c r="T153" s="1">
        <f>VLOOKUP($A153,dlib,12,0)*(Físico!S153)</f>
        <v>0</v>
      </c>
      <c r="U153" s="1">
        <f>VLOOKUP($A153,dlib,12,0)*(Físico!T153)</f>
        <v>0</v>
      </c>
      <c r="V153" s="1">
        <f>VLOOKUP($A153,dlib,12,0)*(Físico!U153)</f>
        <v>0</v>
      </c>
      <c r="W153" s="1">
        <f>VLOOKUP($A153,dlib,12,0)*(Físico!V153)</f>
        <v>0</v>
      </c>
      <c r="X153" s="1">
        <f>VLOOKUP($A153,dlib,12,0)*(Físico!W153)</f>
        <v>0</v>
      </c>
      <c r="Y153" s="1">
        <f>VLOOKUP($A153,dlib,12,0)*(Físico!X153)</f>
        <v>0</v>
      </c>
      <c r="Z153" s="1">
        <f>VLOOKUP($A153,dlib,12,0)*(Físico!Y153)</f>
        <v>0</v>
      </c>
      <c r="AA153" s="1">
        <f>VLOOKUP($A153,dlib,12,0)*(Físico!Z153)</f>
        <v>0</v>
      </c>
      <c r="AB153" s="1">
        <f>VLOOKUP($A153,dlib,12,0)*(Físico!AA153)</f>
        <v>0</v>
      </c>
      <c r="AC153" s="1">
        <f>VLOOKUP($A153,dlib,12,0)*(Físico!AB153)</f>
        <v>0</v>
      </c>
      <c r="AD153" s="1">
        <f>VLOOKUP($A153,dlib,12,0)*(Físico!AC153)</f>
        <v>0</v>
      </c>
      <c r="AE153" s="1">
        <f>VLOOKUP($A153,dlib,12,0)*(Físico!AD153)</f>
        <v>0</v>
      </c>
      <c r="AF153" s="1">
        <f>VLOOKUP($A153,dlib,12,0)*(Físico!AE153)</f>
        <v>0</v>
      </c>
      <c r="AG153" s="1">
        <f>VLOOKUP($A153,dlib,12,0)*(Físico!AF153)</f>
        <v>0</v>
      </c>
      <c r="AH153" s="1">
        <f>VLOOKUP($A153,dlib,12,0)*(Físico!AG153)</f>
        <v>0</v>
      </c>
      <c r="AI153" s="1">
        <f>VLOOKUP($A153,dlib,12,0)*(Físico!AH153)</f>
        <v>0</v>
      </c>
      <c r="AJ153" s="1">
        <f>VLOOKUP($A153,dlib,12,0)*(Físico!AI153)</f>
        <v>0</v>
      </c>
      <c r="AK153" s="2">
        <f t="shared" si="5"/>
        <v>0</v>
      </c>
    </row>
    <row r="154" spans="1:37" x14ac:dyDescent="0.25">
      <c r="A154" s="3">
        <f t="shared" si="4"/>
        <v>409010308</v>
      </c>
      <c r="B154" s="1" t="s">
        <v>1307</v>
      </c>
      <c r="C154" s="1">
        <f>VLOOKUP($A154,dlib,12,0)*(Físico!B154)</f>
        <v>0</v>
      </c>
      <c r="D154" s="1">
        <f>VLOOKUP($A154,dlib,12,0)*(Físico!C154)</f>
        <v>0</v>
      </c>
      <c r="E154" s="1">
        <f>VLOOKUP($A154,dlib,12,0)*(Físico!D154)</f>
        <v>0</v>
      </c>
      <c r="F154" s="1">
        <f>VLOOKUP($A154,dlib,12,0)*(Físico!E154)</f>
        <v>0</v>
      </c>
      <c r="G154" s="1">
        <f>VLOOKUP($A154,dlib,12,0)*(Físico!F154)</f>
        <v>0</v>
      </c>
      <c r="H154" s="1">
        <f>VLOOKUP($A154,dlib,12,0)*(Físico!G154)</f>
        <v>0</v>
      </c>
      <c r="I154" s="1">
        <f>VLOOKUP($A154,dlib,12,0)*(Físico!H154)</f>
        <v>0</v>
      </c>
      <c r="J154" s="1">
        <f>VLOOKUP($A154,dlib,12,0)*(Físico!I154)</f>
        <v>0</v>
      </c>
      <c r="K154" s="1">
        <f>VLOOKUP($A154,dlib,12,0)*(Físico!J154)</f>
        <v>0</v>
      </c>
      <c r="L154" s="1">
        <f>VLOOKUP($A154,dlib,12,0)*(Físico!K154)</f>
        <v>0</v>
      </c>
      <c r="M154" s="1">
        <f>VLOOKUP($A154,dlib,12,0)*(Físico!L154)</f>
        <v>0</v>
      </c>
      <c r="N154" s="1">
        <f>VLOOKUP($A154,dlib,12,0)*(Físico!M154)</f>
        <v>0</v>
      </c>
      <c r="O154" s="1">
        <f>VLOOKUP($A154,dlib,12,0)*(Físico!N154)</f>
        <v>0</v>
      </c>
      <c r="P154" s="1">
        <f>VLOOKUP($A154,dlib,12,0)*(Físico!O154)</f>
        <v>0</v>
      </c>
      <c r="Q154" s="1">
        <f>VLOOKUP($A154,dlib,12,0)*(Físico!P154)</f>
        <v>0</v>
      </c>
      <c r="R154" s="1">
        <f>VLOOKUP($A154,dlib,12,0)*(Físico!Q154)</f>
        <v>0</v>
      </c>
      <c r="S154" s="1">
        <f>VLOOKUP($A154,dlib,12,0)*(Físico!R154)</f>
        <v>0</v>
      </c>
      <c r="T154" s="1">
        <f>VLOOKUP($A154,dlib,12,0)*(Físico!S154)</f>
        <v>0</v>
      </c>
      <c r="U154" s="1">
        <f>VLOOKUP($A154,dlib,12,0)*(Físico!T154)</f>
        <v>0</v>
      </c>
      <c r="V154" s="1">
        <f>VLOOKUP($A154,dlib,12,0)*(Físico!U154)</f>
        <v>0</v>
      </c>
      <c r="W154" s="1">
        <f>VLOOKUP($A154,dlib,12,0)*(Físico!V154)</f>
        <v>0</v>
      </c>
      <c r="X154" s="1">
        <f>VLOOKUP($A154,dlib,12,0)*(Físico!W154)</f>
        <v>0</v>
      </c>
      <c r="Y154" s="1">
        <f>VLOOKUP($A154,dlib,12,0)*(Físico!X154)</f>
        <v>0</v>
      </c>
      <c r="Z154" s="1">
        <f>VLOOKUP($A154,dlib,12,0)*(Físico!Y154)</f>
        <v>0</v>
      </c>
      <c r="AA154" s="1">
        <f>VLOOKUP($A154,dlib,12,0)*(Físico!Z154)</f>
        <v>0</v>
      </c>
      <c r="AB154" s="1">
        <f>VLOOKUP($A154,dlib,12,0)*(Físico!AA154)</f>
        <v>0</v>
      </c>
      <c r="AC154" s="1">
        <f>VLOOKUP($A154,dlib,12,0)*(Físico!AB154)</f>
        <v>0</v>
      </c>
      <c r="AD154" s="1">
        <f>VLOOKUP($A154,dlib,12,0)*(Físico!AC154)</f>
        <v>0</v>
      </c>
      <c r="AE154" s="1">
        <f>VLOOKUP($A154,dlib,12,0)*(Físico!AD154)</f>
        <v>0</v>
      </c>
      <c r="AF154" s="1">
        <f>VLOOKUP($A154,dlib,12,0)*(Físico!AE154)</f>
        <v>0</v>
      </c>
      <c r="AG154" s="1">
        <f>VLOOKUP($A154,dlib,12,0)*(Físico!AF154)</f>
        <v>0</v>
      </c>
      <c r="AH154" s="1">
        <f>VLOOKUP($A154,dlib,12,0)*(Físico!AG154)</f>
        <v>0</v>
      </c>
      <c r="AI154" s="1">
        <f>VLOOKUP($A154,dlib,12,0)*(Físico!AH154)</f>
        <v>0</v>
      </c>
      <c r="AJ154" s="1">
        <f>VLOOKUP($A154,dlib,12,0)*(Físico!AI154)</f>
        <v>0</v>
      </c>
      <c r="AK154" s="2">
        <f t="shared" si="5"/>
        <v>0</v>
      </c>
    </row>
    <row r="155" spans="1:37" x14ac:dyDescent="0.25">
      <c r="A155" s="3">
        <f t="shared" si="4"/>
        <v>409010367</v>
      </c>
      <c r="B155" s="1" t="s">
        <v>1407</v>
      </c>
      <c r="C155" s="1">
        <f>VLOOKUP($A155,dlib,12,0)*(Físico!B155)</f>
        <v>0</v>
      </c>
      <c r="D155" s="1">
        <f>VLOOKUP($A155,dlib,12,0)*(Físico!C155)</f>
        <v>0</v>
      </c>
      <c r="E155" s="1">
        <f>VLOOKUP($A155,dlib,12,0)*(Físico!D155)</f>
        <v>0</v>
      </c>
      <c r="F155" s="1">
        <f>VLOOKUP($A155,dlib,12,0)*(Físico!E155)</f>
        <v>0</v>
      </c>
      <c r="G155" s="1">
        <f>VLOOKUP($A155,dlib,12,0)*(Físico!F155)</f>
        <v>0</v>
      </c>
      <c r="H155" s="1">
        <f>VLOOKUP($A155,dlib,12,0)*(Físico!G155)</f>
        <v>0</v>
      </c>
      <c r="I155" s="1">
        <f>VLOOKUP($A155,dlib,12,0)*(Físico!H155)</f>
        <v>0</v>
      </c>
      <c r="J155" s="1">
        <f>VLOOKUP($A155,dlib,12,0)*(Físico!I155)</f>
        <v>0</v>
      </c>
      <c r="K155" s="1">
        <f>VLOOKUP($A155,dlib,12,0)*(Físico!J155)</f>
        <v>0</v>
      </c>
      <c r="L155" s="1">
        <f>VLOOKUP($A155,dlib,12,0)*(Físico!K155)</f>
        <v>0</v>
      </c>
      <c r="M155" s="1">
        <f>VLOOKUP($A155,dlib,12,0)*(Físico!L155)</f>
        <v>0</v>
      </c>
      <c r="N155" s="1">
        <f>VLOOKUP($A155,dlib,12,0)*(Físico!M155)</f>
        <v>0</v>
      </c>
      <c r="O155" s="1">
        <f>VLOOKUP($A155,dlib,12,0)*(Físico!N155)</f>
        <v>0</v>
      </c>
      <c r="P155" s="1">
        <f>VLOOKUP($A155,dlib,12,0)*(Físico!O155)</f>
        <v>0</v>
      </c>
      <c r="Q155" s="1">
        <f>VLOOKUP($A155,dlib,12,0)*(Físico!P155)</f>
        <v>0</v>
      </c>
      <c r="R155" s="1">
        <f>VLOOKUP($A155,dlib,12,0)*(Físico!Q155)</f>
        <v>0</v>
      </c>
      <c r="S155" s="1">
        <f>VLOOKUP($A155,dlib,12,0)*(Físico!R155)</f>
        <v>0</v>
      </c>
      <c r="T155" s="1">
        <f>VLOOKUP($A155,dlib,12,0)*(Físico!S155)</f>
        <v>0</v>
      </c>
      <c r="U155" s="1">
        <f>VLOOKUP($A155,dlib,12,0)*(Físico!T155)</f>
        <v>0</v>
      </c>
      <c r="V155" s="1">
        <f>VLOOKUP($A155,dlib,12,0)*(Físico!U155)</f>
        <v>0</v>
      </c>
      <c r="W155" s="1">
        <f>VLOOKUP($A155,dlib,12,0)*(Físico!V155)</f>
        <v>0</v>
      </c>
      <c r="X155" s="1">
        <f>VLOOKUP($A155,dlib,12,0)*(Físico!W155)</f>
        <v>0</v>
      </c>
      <c r="Y155" s="1">
        <f>VLOOKUP($A155,dlib,12,0)*(Físico!X155)</f>
        <v>0</v>
      </c>
      <c r="Z155" s="1">
        <f>VLOOKUP($A155,dlib,12,0)*(Físico!Y155)</f>
        <v>0</v>
      </c>
      <c r="AA155" s="1">
        <f>VLOOKUP($A155,dlib,12,0)*(Físico!Z155)</f>
        <v>0</v>
      </c>
      <c r="AB155" s="1">
        <f>VLOOKUP($A155,dlib,12,0)*(Físico!AA155)</f>
        <v>0</v>
      </c>
      <c r="AC155" s="1">
        <f>VLOOKUP($A155,dlib,12,0)*(Físico!AB155)</f>
        <v>0</v>
      </c>
      <c r="AD155" s="1">
        <f>VLOOKUP($A155,dlib,12,0)*(Físico!AC155)</f>
        <v>0</v>
      </c>
      <c r="AE155" s="1">
        <f>VLOOKUP($A155,dlib,12,0)*(Físico!AD155)</f>
        <v>0</v>
      </c>
      <c r="AF155" s="1">
        <f>VLOOKUP($A155,dlib,12,0)*(Físico!AE155)</f>
        <v>0</v>
      </c>
      <c r="AG155" s="1">
        <f>VLOOKUP($A155,dlib,12,0)*(Físico!AF155)</f>
        <v>0</v>
      </c>
      <c r="AH155" s="1">
        <f>VLOOKUP($A155,dlib,12,0)*(Físico!AG155)</f>
        <v>0</v>
      </c>
      <c r="AI155" s="1">
        <f>VLOOKUP($A155,dlib,12,0)*(Físico!AH155)</f>
        <v>0</v>
      </c>
      <c r="AJ155" s="1">
        <f>VLOOKUP($A155,dlib,12,0)*(Físico!AI155)</f>
        <v>0</v>
      </c>
      <c r="AK155" s="2">
        <f t="shared" si="5"/>
        <v>0</v>
      </c>
    </row>
    <row r="156" spans="1:37" x14ac:dyDescent="0.25">
      <c r="A156" s="3">
        <f t="shared" si="4"/>
        <v>409010383</v>
      </c>
      <c r="B156" s="1" t="s">
        <v>57</v>
      </c>
      <c r="C156" s="1">
        <f>VLOOKUP($A156,dlib,12,0)*(Físico!B156)</f>
        <v>0</v>
      </c>
      <c r="D156" s="1">
        <f>VLOOKUP($A156,dlib,12,0)*(Físico!C156)</f>
        <v>0</v>
      </c>
      <c r="E156" s="1">
        <f>VLOOKUP($A156,dlib,12,0)*(Físico!D156)</f>
        <v>0</v>
      </c>
      <c r="F156" s="1">
        <f>VLOOKUP($A156,dlib,12,0)*(Físico!E156)</f>
        <v>0</v>
      </c>
      <c r="G156" s="1">
        <f>VLOOKUP($A156,dlib,12,0)*(Físico!F156)</f>
        <v>0</v>
      </c>
      <c r="H156" s="1">
        <f>VLOOKUP($A156,dlib,12,0)*(Físico!G156)</f>
        <v>0</v>
      </c>
      <c r="I156" s="1">
        <f>VLOOKUP($A156,dlib,12,0)*(Físico!H156)</f>
        <v>0</v>
      </c>
      <c r="J156" s="1">
        <f>VLOOKUP($A156,dlib,12,0)*(Físico!I156)</f>
        <v>0</v>
      </c>
      <c r="K156" s="1">
        <f>VLOOKUP($A156,dlib,12,0)*(Físico!J156)</f>
        <v>0</v>
      </c>
      <c r="L156" s="1">
        <f>VLOOKUP($A156,dlib,12,0)*(Físico!K156)</f>
        <v>0</v>
      </c>
      <c r="M156" s="1">
        <f>VLOOKUP($A156,dlib,12,0)*(Físico!L156)</f>
        <v>0</v>
      </c>
      <c r="N156" s="1">
        <f>VLOOKUP($A156,dlib,12,0)*(Físico!M156)</f>
        <v>0</v>
      </c>
      <c r="O156" s="1">
        <f>VLOOKUP($A156,dlib,12,0)*(Físico!N156)</f>
        <v>0</v>
      </c>
      <c r="P156" s="1">
        <f>VLOOKUP($A156,dlib,12,0)*(Físico!O156)</f>
        <v>0</v>
      </c>
      <c r="Q156" s="1">
        <f>VLOOKUP($A156,dlib,12,0)*(Físico!P156)</f>
        <v>0</v>
      </c>
      <c r="R156" s="1">
        <f>VLOOKUP($A156,dlib,12,0)*(Físico!Q156)</f>
        <v>0</v>
      </c>
      <c r="S156" s="1">
        <f>VLOOKUP($A156,dlib,12,0)*(Físico!R156)</f>
        <v>0</v>
      </c>
      <c r="T156" s="1">
        <f>VLOOKUP($A156,dlib,12,0)*(Físico!S156)</f>
        <v>0</v>
      </c>
      <c r="U156" s="1">
        <f>VLOOKUP($A156,dlib,12,0)*(Físico!T156)</f>
        <v>0</v>
      </c>
      <c r="V156" s="1">
        <f>VLOOKUP($A156,dlib,12,0)*(Físico!U156)</f>
        <v>0</v>
      </c>
      <c r="W156" s="1">
        <f>VLOOKUP($A156,dlib,12,0)*(Físico!V156)</f>
        <v>0</v>
      </c>
      <c r="X156" s="1">
        <f>VLOOKUP($A156,dlib,12,0)*(Físico!W156)</f>
        <v>0</v>
      </c>
      <c r="Y156" s="1">
        <f>VLOOKUP($A156,dlib,12,0)*(Físico!X156)</f>
        <v>0</v>
      </c>
      <c r="Z156" s="1">
        <f>VLOOKUP($A156,dlib,12,0)*(Físico!Y156)</f>
        <v>0</v>
      </c>
      <c r="AA156" s="1">
        <f>VLOOKUP($A156,dlib,12,0)*(Físico!Z156)</f>
        <v>0</v>
      </c>
      <c r="AB156" s="1">
        <f>VLOOKUP($A156,dlib,12,0)*(Físico!AA156)</f>
        <v>0</v>
      </c>
      <c r="AC156" s="1">
        <f>VLOOKUP($A156,dlib,12,0)*(Físico!AB156)</f>
        <v>0</v>
      </c>
      <c r="AD156" s="1">
        <f>VLOOKUP($A156,dlib,12,0)*(Físico!AC156)</f>
        <v>0</v>
      </c>
      <c r="AE156" s="1">
        <f>VLOOKUP($A156,dlib,12,0)*(Físico!AD156)</f>
        <v>0</v>
      </c>
      <c r="AF156" s="1">
        <f>VLOOKUP($A156,dlib,12,0)*(Físico!AE156)</f>
        <v>0</v>
      </c>
      <c r="AG156" s="1">
        <f>VLOOKUP($A156,dlib,12,0)*(Físico!AF156)</f>
        <v>0</v>
      </c>
      <c r="AH156" s="1">
        <f>VLOOKUP($A156,dlib,12,0)*(Físico!AG156)</f>
        <v>0</v>
      </c>
      <c r="AI156" s="1">
        <f>VLOOKUP($A156,dlib,12,0)*(Físico!AH156)</f>
        <v>0</v>
      </c>
      <c r="AJ156" s="1">
        <f>VLOOKUP($A156,dlib,12,0)*(Físico!AI156)</f>
        <v>0</v>
      </c>
      <c r="AK156" s="2">
        <f t="shared" si="5"/>
        <v>0</v>
      </c>
    </row>
    <row r="157" spans="1:37" x14ac:dyDescent="0.25">
      <c r="A157" s="3">
        <f t="shared" si="4"/>
        <v>409010456</v>
      </c>
      <c r="B157" s="1" t="s">
        <v>1408</v>
      </c>
      <c r="C157" s="1">
        <f>VLOOKUP($A157,dlib,12,0)*(Físico!B157)</f>
        <v>0</v>
      </c>
      <c r="D157" s="1">
        <f>VLOOKUP($A157,dlib,12,0)*(Físico!C157)</f>
        <v>0</v>
      </c>
      <c r="E157" s="1">
        <f>VLOOKUP($A157,dlib,12,0)*(Físico!D157)</f>
        <v>0</v>
      </c>
      <c r="F157" s="1">
        <f>VLOOKUP($A157,dlib,12,0)*(Físico!E157)</f>
        <v>0</v>
      </c>
      <c r="G157" s="1">
        <f>VLOOKUP($A157,dlib,12,0)*(Físico!F157)</f>
        <v>0</v>
      </c>
      <c r="H157" s="1">
        <f>VLOOKUP($A157,dlib,12,0)*(Físico!G157)</f>
        <v>0</v>
      </c>
      <c r="I157" s="1">
        <f>VLOOKUP($A157,dlib,12,0)*(Físico!H157)</f>
        <v>0</v>
      </c>
      <c r="J157" s="1">
        <f>VLOOKUP($A157,dlib,12,0)*(Físico!I157)</f>
        <v>0</v>
      </c>
      <c r="K157" s="1">
        <f>VLOOKUP($A157,dlib,12,0)*(Físico!J157)</f>
        <v>0</v>
      </c>
      <c r="L157" s="1">
        <f>VLOOKUP($A157,dlib,12,0)*(Físico!K157)</f>
        <v>0</v>
      </c>
      <c r="M157" s="1">
        <f>VLOOKUP($A157,dlib,12,0)*(Físico!L157)</f>
        <v>0</v>
      </c>
      <c r="N157" s="1">
        <f>VLOOKUP($A157,dlib,12,0)*(Físico!M157)</f>
        <v>0</v>
      </c>
      <c r="O157" s="1">
        <f>VLOOKUP($A157,dlib,12,0)*(Físico!N157)</f>
        <v>0</v>
      </c>
      <c r="P157" s="1">
        <f>VLOOKUP($A157,dlib,12,0)*(Físico!O157)</f>
        <v>0</v>
      </c>
      <c r="Q157" s="1">
        <f>VLOOKUP($A157,dlib,12,0)*(Físico!P157)</f>
        <v>0</v>
      </c>
      <c r="R157" s="1">
        <f>VLOOKUP($A157,dlib,12,0)*(Físico!Q157)</f>
        <v>0</v>
      </c>
      <c r="S157" s="1">
        <f>VLOOKUP($A157,dlib,12,0)*(Físico!R157)</f>
        <v>0</v>
      </c>
      <c r="T157" s="1">
        <f>VLOOKUP($A157,dlib,12,0)*(Físico!S157)</f>
        <v>0</v>
      </c>
      <c r="U157" s="1">
        <f>VLOOKUP($A157,dlib,12,0)*(Físico!T157)</f>
        <v>0</v>
      </c>
      <c r="V157" s="1">
        <f>VLOOKUP($A157,dlib,12,0)*(Físico!U157)</f>
        <v>0</v>
      </c>
      <c r="W157" s="1">
        <f>VLOOKUP($A157,dlib,12,0)*(Físico!V157)</f>
        <v>0</v>
      </c>
      <c r="X157" s="1">
        <f>VLOOKUP($A157,dlib,12,0)*(Físico!W157)</f>
        <v>0</v>
      </c>
      <c r="Y157" s="1">
        <f>VLOOKUP($A157,dlib,12,0)*(Físico!X157)</f>
        <v>0</v>
      </c>
      <c r="Z157" s="1">
        <f>VLOOKUP($A157,dlib,12,0)*(Físico!Y157)</f>
        <v>0</v>
      </c>
      <c r="AA157" s="1">
        <f>VLOOKUP($A157,dlib,12,0)*(Físico!Z157)</f>
        <v>0</v>
      </c>
      <c r="AB157" s="1">
        <f>VLOOKUP($A157,dlib,12,0)*(Físico!AA157)</f>
        <v>0</v>
      </c>
      <c r="AC157" s="1">
        <f>VLOOKUP($A157,dlib,12,0)*(Físico!AB157)</f>
        <v>0</v>
      </c>
      <c r="AD157" s="1">
        <f>VLOOKUP($A157,dlib,12,0)*(Físico!AC157)</f>
        <v>0</v>
      </c>
      <c r="AE157" s="1">
        <f>VLOOKUP($A157,dlib,12,0)*(Físico!AD157)</f>
        <v>0</v>
      </c>
      <c r="AF157" s="1">
        <f>VLOOKUP($A157,dlib,12,0)*(Físico!AE157)</f>
        <v>0</v>
      </c>
      <c r="AG157" s="1">
        <f>VLOOKUP($A157,dlib,12,0)*(Físico!AF157)</f>
        <v>0</v>
      </c>
      <c r="AH157" s="1">
        <f>VLOOKUP($A157,dlib,12,0)*(Físico!AG157)</f>
        <v>0</v>
      </c>
      <c r="AI157" s="1">
        <f>VLOOKUP($A157,dlib,12,0)*(Físico!AH157)</f>
        <v>0</v>
      </c>
      <c r="AJ157" s="1">
        <f>VLOOKUP($A157,dlib,12,0)*(Físico!AI157)</f>
        <v>0</v>
      </c>
      <c r="AK157" s="2">
        <f t="shared" si="5"/>
        <v>0</v>
      </c>
    </row>
    <row r="158" spans="1:37" x14ac:dyDescent="0.25">
      <c r="A158" s="3">
        <f t="shared" si="4"/>
        <v>409010499</v>
      </c>
      <c r="B158" s="1" t="s">
        <v>1409</v>
      </c>
      <c r="C158" s="1">
        <f>VLOOKUP($A158,dlib,12,0)*(Físico!B158)</f>
        <v>0</v>
      </c>
      <c r="D158" s="1">
        <f>VLOOKUP($A158,dlib,12,0)*(Físico!C158)</f>
        <v>0</v>
      </c>
      <c r="E158" s="1">
        <f>VLOOKUP($A158,dlib,12,0)*(Físico!D158)</f>
        <v>0</v>
      </c>
      <c r="F158" s="1">
        <f>VLOOKUP($A158,dlib,12,0)*(Físico!E158)</f>
        <v>0</v>
      </c>
      <c r="G158" s="1">
        <f>VLOOKUP($A158,dlib,12,0)*(Físico!F158)</f>
        <v>0</v>
      </c>
      <c r="H158" s="1">
        <f>VLOOKUP($A158,dlib,12,0)*(Físico!G158)</f>
        <v>0</v>
      </c>
      <c r="I158" s="1">
        <f>VLOOKUP($A158,dlib,12,0)*(Físico!H158)</f>
        <v>0</v>
      </c>
      <c r="J158" s="1">
        <f>VLOOKUP($A158,dlib,12,0)*(Físico!I158)</f>
        <v>0</v>
      </c>
      <c r="K158" s="1">
        <f>VLOOKUP($A158,dlib,12,0)*(Físico!J158)</f>
        <v>0</v>
      </c>
      <c r="L158" s="1">
        <f>VLOOKUP($A158,dlib,12,0)*(Físico!K158)</f>
        <v>0</v>
      </c>
      <c r="M158" s="1">
        <f>VLOOKUP($A158,dlib,12,0)*(Físico!L158)</f>
        <v>0</v>
      </c>
      <c r="N158" s="1">
        <f>VLOOKUP($A158,dlib,12,0)*(Físico!M158)</f>
        <v>0</v>
      </c>
      <c r="O158" s="1">
        <f>VLOOKUP($A158,dlib,12,0)*(Físico!N158)</f>
        <v>0</v>
      </c>
      <c r="P158" s="1">
        <f>VLOOKUP($A158,dlib,12,0)*(Físico!O158)</f>
        <v>0</v>
      </c>
      <c r="Q158" s="1">
        <f>VLOOKUP($A158,dlib,12,0)*(Físico!P158)</f>
        <v>0</v>
      </c>
      <c r="R158" s="1">
        <f>VLOOKUP($A158,dlib,12,0)*(Físico!Q158)</f>
        <v>0</v>
      </c>
      <c r="S158" s="1">
        <f>VLOOKUP($A158,dlib,12,0)*(Físico!R158)</f>
        <v>0</v>
      </c>
      <c r="T158" s="1">
        <f>VLOOKUP($A158,dlib,12,0)*(Físico!S158)</f>
        <v>0</v>
      </c>
      <c r="U158" s="1">
        <f>VLOOKUP($A158,dlib,12,0)*(Físico!T158)</f>
        <v>0</v>
      </c>
      <c r="V158" s="1">
        <f>VLOOKUP($A158,dlib,12,0)*(Físico!U158)</f>
        <v>0</v>
      </c>
      <c r="W158" s="1">
        <f>VLOOKUP($A158,dlib,12,0)*(Físico!V158)</f>
        <v>0</v>
      </c>
      <c r="X158" s="1">
        <f>VLOOKUP($A158,dlib,12,0)*(Físico!W158)</f>
        <v>0</v>
      </c>
      <c r="Y158" s="1">
        <f>VLOOKUP($A158,dlib,12,0)*(Físico!X158)</f>
        <v>0</v>
      </c>
      <c r="Z158" s="1">
        <f>VLOOKUP($A158,dlib,12,0)*(Físico!Y158)</f>
        <v>0</v>
      </c>
      <c r="AA158" s="1">
        <f>VLOOKUP($A158,dlib,12,0)*(Físico!Z158)</f>
        <v>0</v>
      </c>
      <c r="AB158" s="1">
        <f>VLOOKUP($A158,dlib,12,0)*(Físico!AA158)</f>
        <v>0</v>
      </c>
      <c r="AC158" s="1">
        <f>VLOOKUP($A158,dlib,12,0)*(Físico!AB158)</f>
        <v>0</v>
      </c>
      <c r="AD158" s="1">
        <f>VLOOKUP($A158,dlib,12,0)*(Físico!AC158)</f>
        <v>0</v>
      </c>
      <c r="AE158" s="1">
        <f>VLOOKUP($A158,dlib,12,0)*(Físico!AD158)</f>
        <v>0</v>
      </c>
      <c r="AF158" s="1">
        <f>VLOOKUP($A158,dlib,12,0)*(Físico!AE158)</f>
        <v>0</v>
      </c>
      <c r="AG158" s="1">
        <f>VLOOKUP($A158,dlib,12,0)*(Físico!AF158)</f>
        <v>0</v>
      </c>
      <c r="AH158" s="1">
        <f>VLOOKUP($A158,dlib,12,0)*(Físico!AG158)</f>
        <v>0</v>
      </c>
      <c r="AI158" s="1">
        <f>VLOOKUP($A158,dlib,12,0)*(Físico!AH158)</f>
        <v>0</v>
      </c>
      <c r="AJ158" s="1">
        <f>VLOOKUP($A158,dlib,12,0)*(Físico!AI158)</f>
        <v>0</v>
      </c>
      <c r="AK158" s="2">
        <f t="shared" si="5"/>
        <v>0</v>
      </c>
    </row>
    <row r="159" spans="1:37" x14ac:dyDescent="0.25">
      <c r="A159" s="3">
        <f t="shared" si="4"/>
        <v>409010502</v>
      </c>
      <c r="B159" s="1" t="s">
        <v>1410</v>
      </c>
      <c r="C159" s="1">
        <f>VLOOKUP($A159,dlib,12,0)*(Físico!B159)</f>
        <v>0</v>
      </c>
      <c r="D159" s="1">
        <f>VLOOKUP($A159,dlib,12,0)*(Físico!C159)</f>
        <v>0</v>
      </c>
      <c r="E159" s="1">
        <f>VLOOKUP($A159,dlib,12,0)*(Físico!D159)</f>
        <v>0</v>
      </c>
      <c r="F159" s="1">
        <f>VLOOKUP($A159,dlib,12,0)*(Físico!E159)</f>
        <v>0</v>
      </c>
      <c r="G159" s="1">
        <f>VLOOKUP($A159,dlib,12,0)*(Físico!F159)</f>
        <v>0</v>
      </c>
      <c r="H159" s="1">
        <f>VLOOKUP($A159,dlib,12,0)*(Físico!G159)</f>
        <v>0</v>
      </c>
      <c r="I159" s="1">
        <f>VLOOKUP($A159,dlib,12,0)*(Físico!H159)</f>
        <v>0</v>
      </c>
      <c r="J159" s="1">
        <f>VLOOKUP($A159,dlib,12,0)*(Físico!I159)</f>
        <v>0</v>
      </c>
      <c r="K159" s="1">
        <f>VLOOKUP($A159,dlib,12,0)*(Físico!J159)</f>
        <v>0</v>
      </c>
      <c r="L159" s="1">
        <f>VLOOKUP($A159,dlib,12,0)*(Físico!K159)</f>
        <v>0</v>
      </c>
      <c r="M159" s="1">
        <f>VLOOKUP($A159,dlib,12,0)*(Físico!L159)</f>
        <v>0</v>
      </c>
      <c r="N159" s="1">
        <f>VLOOKUP($A159,dlib,12,0)*(Físico!M159)</f>
        <v>0</v>
      </c>
      <c r="O159" s="1">
        <f>VLOOKUP($A159,dlib,12,0)*(Físico!N159)</f>
        <v>0</v>
      </c>
      <c r="P159" s="1">
        <f>VLOOKUP($A159,dlib,12,0)*(Físico!O159)</f>
        <v>0</v>
      </c>
      <c r="Q159" s="1">
        <f>VLOOKUP($A159,dlib,12,0)*(Físico!P159)</f>
        <v>0</v>
      </c>
      <c r="R159" s="1">
        <f>VLOOKUP($A159,dlib,12,0)*(Físico!Q159)</f>
        <v>0</v>
      </c>
      <c r="S159" s="1">
        <f>VLOOKUP($A159,dlib,12,0)*(Físico!R159)</f>
        <v>0</v>
      </c>
      <c r="T159" s="1">
        <f>VLOOKUP($A159,dlib,12,0)*(Físico!S159)</f>
        <v>0</v>
      </c>
      <c r="U159" s="1">
        <f>VLOOKUP($A159,dlib,12,0)*(Físico!T159)</f>
        <v>0</v>
      </c>
      <c r="V159" s="1">
        <f>VLOOKUP($A159,dlib,12,0)*(Físico!U159)</f>
        <v>0</v>
      </c>
      <c r="W159" s="1">
        <f>VLOOKUP($A159,dlib,12,0)*(Físico!V159)</f>
        <v>0</v>
      </c>
      <c r="X159" s="1">
        <f>VLOOKUP($A159,dlib,12,0)*(Físico!W159)</f>
        <v>0</v>
      </c>
      <c r="Y159" s="1">
        <f>VLOOKUP($A159,dlib,12,0)*(Físico!X159)</f>
        <v>0</v>
      </c>
      <c r="Z159" s="1">
        <f>VLOOKUP($A159,dlib,12,0)*(Físico!Y159)</f>
        <v>0</v>
      </c>
      <c r="AA159" s="1">
        <f>VLOOKUP($A159,dlib,12,0)*(Físico!Z159)</f>
        <v>0</v>
      </c>
      <c r="AB159" s="1">
        <f>VLOOKUP($A159,dlib,12,0)*(Físico!AA159)</f>
        <v>0</v>
      </c>
      <c r="AC159" s="1">
        <f>VLOOKUP($A159,dlib,12,0)*(Físico!AB159)</f>
        <v>0</v>
      </c>
      <c r="AD159" s="1">
        <f>VLOOKUP($A159,dlib,12,0)*(Físico!AC159)</f>
        <v>0</v>
      </c>
      <c r="AE159" s="1">
        <f>VLOOKUP($A159,dlib,12,0)*(Físico!AD159)</f>
        <v>0</v>
      </c>
      <c r="AF159" s="1">
        <f>VLOOKUP($A159,dlib,12,0)*(Físico!AE159)</f>
        <v>0</v>
      </c>
      <c r="AG159" s="1">
        <f>VLOOKUP($A159,dlib,12,0)*(Físico!AF159)</f>
        <v>0</v>
      </c>
      <c r="AH159" s="1">
        <f>VLOOKUP($A159,dlib,12,0)*(Físico!AG159)</f>
        <v>0</v>
      </c>
      <c r="AI159" s="1">
        <f>VLOOKUP($A159,dlib,12,0)*(Físico!AH159)</f>
        <v>0</v>
      </c>
      <c r="AJ159" s="1">
        <f>VLOOKUP($A159,dlib,12,0)*(Físico!AI159)</f>
        <v>0</v>
      </c>
      <c r="AK159" s="2">
        <f t="shared" si="5"/>
        <v>0</v>
      </c>
    </row>
    <row r="160" spans="1:37" x14ac:dyDescent="0.25">
      <c r="A160" s="3">
        <f t="shared" si="4"/>
        <v>409010596</v>
      </c>
      <c r="B160" s="1" t="s">
        <v>58</v>
      </c>
      <c r="C160" s="1">
        <f>VLOOKUP($A160,dlib,12,0)*(Físico!B160)</f>
        <v>0</v>
      </c>
      <c r="D160" s="1">
        <f>VLOOKUP($A160,dlib,12,0)*(Físico!C160)</f>
        <v>0</v>
      </c>
      <c r="E160" s="1">
        <f>VLOOKUP($A160,dlib,12,0)*(Físico!D160)</f>
        <v>0</v>
      </c>
      <c r="F160" s="1">
        <f>VLOOKUP($A160,dlib,12,0)*(Físico!E160)</f>
        <v>0</v>
      </c>
      <c r="G160" s="1">
        <f>VLOOKUP($A160,dlib,12,0)*(Físico!F160)</f>
        <v>0</v>
      </c>
      <c r="H160" s="1">
        <f>VLOOKUP($A160,dlib,12,0)*(Físico!G160)</f>
        <v>0</v>
      </c>
      <c r="I160" s="1">
        <f>VLOOKUP($A160,dlib,12,0)*(Físico!H160)</f>
        <v>0</v>
      </c>
      <c r="J160" s="1">
        <f>VLOOKUP($A160,dlib,12,0)*(Físico!I160)</f>
        <v>0</v>
      </c>
      <c r="K160" s="1">
        <f>VLOOKUP($A160,dlib,12,0)*(Físico!J160)</f>
        <v>0</v>
      </c>
      <c r="L160" s="1">
        <f>VLOOKUP($A160,dlib,12,0)*(Físico!K160)</f>
        <v>0</v>
      </c>
      <c r="M160" s="1">
        <f>VLOOKUP($A160,dlib,12,0)*(Físico!L160)</f>
        <v>0</v>
      </c>
      <c r="N160" s="1">
        <f>VLOOKUP($A160,dlib,12,0)*(Físico!M160)</f>
        <v>0</v>
      </c>
      <c r="O160" s="1">
        <f>VLOOKUP($A160,dlib,12,0)*(Físico!N160)</f>
        <v>0</v>
      </c>
      <c r="P160" s="1">
        <f>VLOOKUP($A160,dlib,12,0)*(Físico!O160)</f>
        <v>0</v>
      </c>
      <c r="Q160" s="1">
        <f>VLOOKUP($A160,dlib,12,0)*(Físico!P160)</f>
        <v>0</v>
      </c>
      <c r="R160" s="1">
        <f>VLOOKUP($A160,dlib,12,0)*(Físico!Q160)</f>
        <v>0</v>
      </c>
      <c r="S160" s="1">
        <f>VLOOKUP($A160,dlib,12,0)*(Físico!R160)</f>
        <v>0</v>
      </c>
      <c r="T160" s="1">
        <f>VLOOKUP($A160,dlib,12,0)*(Físico!S160)</f>
        <v>0</v>
      </c>
      <c r="U160" s="1">
        <f>VLOOKUP($A160,dlib,12,0)*(Físico!T160)</f>
        <v>0</v>
      </c>
      <c r="V160" s="1">
        <f>VLOOKUP($A160,dlib,12,0)*(Físico!U160)</f>
        <v>0</v>
      </c>
      <c r="W160" s="1">
        <f>VLOOKUP($A160,dlib,12,0)*(Físico!V160)</f>
        <v>0</v>
      </c>
      <c r="X160" s="1">
        <f>VLOOKUP($A160,dlib,12,0)*(Físico!W160)</f>
        <v>0</v>
      </c>
      <c r="Y160" s="1">
        <f>VLOOKUP($A160,dlib,12,0)*(Físico!X160)</f>
        <v>0</v>
      </c>
      <c r="Z160" s="1">
        <f>VLOOKUP($A160,dlib,12,0)*(Físico!Y160)</f>
        <v>0</v>
      </c>
      <c r="AA160" s="1">
        <f>VLOOKUP($A160,dlib,12,0)*(Físico!Z160)</f>
        <v>0</v>
      </c>
      <c r="AB160" s="1">
        <f>VLOOKUP($A160,dlib,12,0)*(Físico!AA160)</f>
        <v>0</v>
      </c>
      <c r="AC160" s="1">
        <f>VLOOKUP($A160,dlib,12,0)*(Físico!AB160)</f>
        <v>0</v>
      </c>
      <c r="AD160" s="1">
        <f>VLOOKUP($A160,dlib,12,0)*(Físico!AC160)</f>
        <v>0</v>
      </c>
      <c r="AE160" s="1">
        <f>VLOOKUP($A160,dlib,12,0)*(Físico!AD160)</f>
        <v>0</v>
      </c>
      <c r="AF160" s="1">
        <f>VLOOKUP($A160,dlib,12,0)*(Físico!AE160)</f>
        <v>0</v>
      </c>
      <c r="AG160" s="1">
        <f>VLOOKUP($A160,dlib,12,0)*(Físico!AF160)</f>
        <v>0</v>
      </c>
      <c r="AH160" s="1">
        <f>VLOOKUP($A160,dlib,12,0)*(Físico!AG160)</f>
        <v>0</v>
      </c>
      <c r="AI160" s="1">
        <f>VLOOKUP($A160,dlib,12,0)*(Físico!AH160)</f>
        <v>0</v>
      </c>
      <c r="AJ160" s="1">
        <f>VLOOKUP($A160,dlib,12,0)*(Físico!AI160)</f>
        <v>0</v>
      </c>
      <c r="AK160" s="2">
        <f t="shared" si="5"/>
        <v>0</v>
      </c>
    </row>
    <row r="161" spans="1:37" x14ac:dyDescent="0.25">
      <c r="A161" s="3">
        <f t="shared" si="4"/>
        <v>409020079</v>
      </c>
      <c r="B161" s="1" t="s">
        <v>1411</v>
      </c>
      <c r="C161" s="1">
        <f>VLOOKUP($A161,dlib,12,0)*(Físico!B161)</f>
        <v>0</v>
      </c>
      <c r="D161" s="1">
        <f>VLOOKUP($A161,dlib,12,0)*(Físico!C161)</f>
        <v>0</v>
      </c>
      <c r="E161" s="1">
        <f>VLOOKUP($A161,dlib,12,0)*(Físico!D161)</f>
        <v>0</v>
      </c>
      <c r="F161" s="1">
        <f>VLOOKUP($A161,dlib,12,0)*(Físico!E161)</f>
        <v>0</v>
      </c>
      <c r="G161" s="1">
        <f>VLOOKUP($A161,dlib,12,0)*(Físico!F161)</f>
        <v>0</v>
      </c>
      <c r="H161" s="1">
        <f>VLOOKUP($A161,dlib,12,0)*(Físico!G161)</f>
        <v>0</v>
      </c>
      <c r="I161" s="1">
        <f>VLOOKUP($A161,dlib,12,0)*(Físico!H161)</f>
        <v>0</v>
      </c>
      <c r="J161" s="1">
        <f>VLOOKUP($A161,dlib,12,0)*(Físico!I161)</f>
        <v>0</v>
      </c>
      <c r="K161" s="1">
        <f>VLOOKUP($A161,dlib,12,0)*(Físico!J161)</f>
        <v>0</v>
      </c>
      <c r="L161" s="1">
        <f>VLOOKUP($A161,dlib,12,0)*(Físico!K161)</f>
        <v>0</v>
      </c>
      <c r="M161" s="1">
        <f>VLOOKUP($A161,dlib,12,0)*(Físico!L161)</f>
        <v>0</v>
      </c>
      <c r="N161" s="1">
        <f>VLOOKUP($A161,dlib,12,0)*(Físico!M161)</f>
        <v>0</v>
      </c>
      <c r="O161" s="1">
        <f>VLOOKUP($A161,dlib,12,0)*(Físico!N161)</f>
        <v>0</v>
      </c>
      <c r="P161" s="1">
        <f>VLOOKUP($A161,dlib,12,0)*(Físico!O161)</f>
        <v>0</v>
      </c>
      <c r="Q161" s="1">
        <f>VLOOKUP($A161,dlib,12,0)*(Físico!P161)</f>
        <v>0</v>
      </c>
      <c r="R161" s="1">
        <f>VLOOKUP($A161,dlib,12,0)*(Físico!Q161)</f>
        <v>0</v>
      </c>
      <c r="S161" s="1">
        <f>VLOOKUP($A161,dlib,12,0)*(Físico!R161)</f>
        <v>0</v>
      </c>
      <c r="T161" s="1">
        <f>VLOOKUP($A161,dlib,12,0)*(Físico!S161)</f>
        <v>0</v>
      </c>
      <c r="U161" s="1">
        <f>VLOOKUP($A161,dlib,12,0)*(Físico!T161)</f>
        <v>0</v>
      </c>
      <c r="V161" s="1">
        <f>VLOOKUP($A161,dlib,12,0)*(Físico!U161)</f>
        <v>0</v>
      </c>
      <c r="W161" s="1">
        <f>VLOOKUP($A161,dlib,12,0)*(Físico!V161)</f>
        <v>0</v>
      </c>
      <c r="X161" s="1">
        <f>VLOOKUP($A161,dlib,12,0)*(Físico!W161)</f>
        <v>0</v>
      </c>
      <c r="Y161" s="1">
        <f>VLOOKUP($A161,dlib,12,0)*(Físico!X161)</f>
        <v>0</v>
      </c>
      <c r="Z161" s="1">
        <f>VLOOKUP($A161,dlib,12,0)*(Físico!Y161)</f>
        <v>0</v>
      </c>
      <c r="AA161" s="1">
        <f>VLOOKUP($A161,dlib,12,0)*(Físico!Z161)</f>
        <v>0</v>
      </c>
      <c r="AB161" s="1">
        <f>VLOOKUP($A161,dlib,12,0)*(Físico!AA161)</f>
        <v>0</v>
      </c>
      <c r="AC161" s="1">
        <f>VLOOKUP($A161,dlib,12,0)*(Físico!AB161)</f>
        <v>0</v>
      </c>
      <c r="AD161" s="1">
        <f>VLOOKUP($A161,dlib,12,0)*(Físico!AC161)</f>
        <v>0</v>
      </c>
      <c r="AE161" s="1">
        <f>VLOOKUP($A161,dlib,12,0)*(Físico!AD161)</f>
        <v>0</v>
      </c>
      <c r="AF161" s="1">
        <f>VLOOKUP($A161,dlib,12,0)*(Físico!AE161)</f>
        <v>0</v>
      </c>
      <c r="AG161" s="1">
        <f>VLOOKUP($A161,dlib,12,0)*(Físico!AF161)</f>
        <v>0</v>
      </c>
      <c r="AH161" s="1">
        <f>VLOOKUP($A161,dlib,12,0)*(Físico!AG161)</f>
        <v>0</v>
      </c>
      <c r="AI161" s="1">
        <f>VLOOKUP($A161,dlib,12,0)*(Físico!AH161)</f>
        <v>0</v>
      </c>
      <c r="AJ161" s="1">
        <f>VLOOKUP($A161,dlib,12,0)*(Físico!AI161)</f>
        <v>0</v>
      </c>
      <c r="AK161" s="2">
        <f t="shared" si="5"/>
        <v>0</v>
      </c>
    </row>
    <row r="162" spans="1:37" x14ac:dyDescent="0.25">
      <c r="A162" s="3">
        <f t="shared" si="4"/>
        <v>409020087</v>
      </c>
      <c r="B162" s="1" t="s">
        <v>1412</v>
      </c>
      <c r="C162" s="1">
        <f>VLOOKUP($A162,dlib,12,0)*(Físico!B162)</f>
        <v>0</v>
      </c>
      <c r="D162" s="1">
        <f>VLOOKUP($A162,dlib,12,0)*(Físico!C162)</f>
        <v>0</v>
      </c>
      <c r="E162" s="1">
        <f>VLOOKUP($A162,dlib,12,0)*(Físico!D162)</f>
        <v>0</v>
      </c>
      <c r="F162" s="1">
        <f>VLOOKUP($A162,dlib,12,0)*(Físico!E162)</f>
        <v>0</v>
      </c>
      <c r="G162" s="1">
        <f>VLOOKUP($A162,dlib,12,0)*(Físico!F162)</f>
        <v>0</v>
      </c>
      <c r="H162" s="1">
        <f>VLOOKUP($A162,dlib,12,0)*(Físico!G162)</f>
        <v>0</v>
      </c>
      <c r="I162" s="1">
        <f>VLOOKUP($A162,dlib,12,0)*(Físico!H162)</f>
        <v>0</v>
      </c>
      <c r="J162" s="1">
        <f>VLOOKUP($A162,dlib,12,0)*(Físico!I162)</f>
        <v>0</v>
      </c>
      <c r="K162" s="1">
        <f>VLOOKUP($A162,dlib,12,0)*(Físico!J162)</f>
        <v>0</v>
      </c>
      <c r="L162" s="1">
        <f>VLOOKUP($A162,dlib,12,0)*(Físico!K162)</f>
        <v>0</v>
      </c>
      <c r="M162" s="1">
        <f>VLOOKUP($A162,dlib,12,0)*(Físico!L162)</f>
        <v>0</v>
      </c>
      <c r="N162" s="1">
        <f>VLOOKUP($A162,dlib,12,0)*(Físico!M162)</f>
        <v>0</v>
      </c>
      <c r="O162" s="1">
        <f>VLOOKUP($A162,dlib,12,0)*(Físico!N162)</f>
        <v>0</v>
      </c>
      <c r="P162" s="1">
        <f>VLOOKUP($A162,dlib,12,0)*(Físico!O162)</f>
        <v>0</v>
      </c>
      <c r="Q162" s="1">
        <f>VLOOKUP($A162,dlib,12,0)*(Físico!P162)</f>
        <v>0</v>
      </c>
      <c r="R162" s="1">
        <f>VLOOKUP($A162,dlib,12,0)*(Físico!Q162)</f>
        <v>0</v>
      </c>
      <c r="S162" s="1">
        <f>VLOOKUP($A162,dlib,12,0)*(Físico!R162)</f>
        <v>0</v>
      </c>
      <c r="T162" s="1">
        <f>VLOOKUP($A162,dlib,12,0)*(Físico!S162)</f>
        <v>0</v>
      </c>
      <c r="U162" s="1">
        <f>VLOOKUP($A162,dlib,12,0)*(Físico!T162)</f>
        <v>0</v>
      </c>
      <c r="V162" s="1">
        <f>VLOOKUP($A162,dlib,12,0)*(Físico!U162)</f>
        <v>0</v>
      </c>
      <c r="W162" s="1">
        <f>VLOOKUP($A162,dlib,12,0)*(Físico!V162)</f>
        <v>0</v>
      </c>
      <c r="X162" s="1">
        <f>VLOOKUP($A162,dlib,12,0)*(Físico!W162)</f>
        <v>0</v>
      </c>
      <c r="Y162" s="1">
        <f>VLOOKUP($A162,dlib,12,0)*(Físico!X162)</f>
        <v>0</v>
      </c>
      <c r="Z162" s="1">
        <f>VLOOKUP($A162,dlib,12,0)*(Físico!Y162)</f>
        <v>0</v>
      </c>
      <c r="AA162" s="1">
        <f>VLOOKUP($A162,dlib,12,0)*(Físico!Z162)</f>
        <v>0</v>
      </c>
      <c r="AB162" s="1">
        <f>VLOOKUP($A162,dlib,12,0)*(Físico!AA162)</f>
        <v>0</v>
      </c>
      <c r="AC162" s="1">
        <f>VLOOKUP($A162,dlib,12,0)*(Físico!AB162)</f>
        <v>0</v>
      </c>
      <c r="AD162" s="1">
        <f>VLOOKUP($A162,dlib,12,0)*(Físico!AC162)</f>
        <v>0</v>
      </c>
      <c r="AE162" s="1">
        <f>VLOOKUP($A162,dlib,12,0)*(Físico!AD162)</f>
        <v>0</v>
      </c>
      <c r="AF162" s="1">
        <f>VLOOKUP($A162,dlib,12,0)*(Físico!AE162)</f>
        <v>0</v>
      </c>
      <c r="AG162" s="1">
        <f>VLOOKUP($A162,dlib,12,0)*(Físico!AF162)</f>
        <v>0</v>
      </c>
      <c r="AH162" s="1">
        <f>VLOOKUP($A162,dlib,12,0)*(Físico!AG162)</f>
        <v>0</v>
      </c>
      <c r="AI162" s="1">
        <f>VLOOKUP($A162,dlib,12,0)*(Físico!AH162)</f>
        <v>0</v>
      </c>
      <c r="AJ162" s="1">
        <f>VLOOKUP($A162,dlib,12,0)*(Físico!AI162)</f>
        <v>0</v>
      </c>
      <c r="AK162" s="2">
        <f t="shared" si="5"/>
        <v>0</v>
      </c>
    </row>
    <row r="163" spans="1:37" x14ac:dyDescent="0.25">
      <c r="A163" s="3">
        <f t="shared" si="4"/>
        <v>409020133</v>
      </c>
      <c r="B163" s="1" t="s">
        <v>1295</v>
      </c>
      <c r="C163" s="1">
        <f>VLOOKUP($A163,dlib,12,0)*(Físico!B163)</f>
        <v>0</v>
      </c>
      <c r="D163" s="1">
        <f>VLOOKUP($A163,dlib,12,0)*(Físico!C163)</f>
        <v>0</v>
      </c>
      <c r="E163" s="1">
        <f>VLOOKUP($A163,dlib,12,0)*(Físico!D163)</f>
        <v>0</v>
      </c>
      <c r="F163" s="1">
        <f>VLOOKUP($A163,dlib,12,0)*(Físico!E163)</f>
        <v>0</v>
      </c>
      <c r="G163" s="1">
        <f>VLOOKUP($A163,dlib,12,0)*(Físico!F163)</f>
        <v>0</v>
      </c>
      <c r="H163" s="1">
        <f>VLOOKUP($A163,dlib,12,0)*(Físico!G163)</f>
        <v>0</v>
      </c>
      <c r="I163" s="1">
        <f>VLOOKUP($A163,dlib,12,0)*(Físico!H163)</f>
        <v>0</v>
      </c>
      <c r="J163" s="1">
        <f>VLOOKUP($A163,dlib,12,0)*(Físico!I163)</f>
        <v>0</v>
      </c>
      <c r="K163" s="1">
        <f>VLOOKUP($A163,dlib,12,0)*(Físico!J163)</f>
        <v>0</v>
      </c>
      <c r="L163" s="1">
        <f>VLOOKUP($A163,dlib,12,0)*(Físico!K163)</f>
        <v>0</v>
      </c>
      <c r="M163" s="1">
        <f>VLOOKUP($A163,dlib,12,0)*(Físico!L163)</f>
        <v>0</v>
      </c>
      <c r="N163" s="1">
        <f>VLOOKUP($A163,dlib,12,0)*(Físico!M163)</f>
        <v>0</v>
      </c>
      <c r="O163" s="1">
        <f>VLOOKUP($A163,dlib,12,0)*(Físico!N163)</f>
        <v>0</v>
      </c>
      <c r="P163" s="1">
        <f>VLOOKUP($A163,dlib,12,0)*(Físico!O163)</f>
        <v>0</v>
      </c>
      <c r="Q163" s="1">
        <f>VLOOKUP($A163,dlib,12,0)*(Físico!P163)</f>
        <v>0</v>
      </c>
      <c r="R163" s="1">
        <f>VLOOKUP($A163,dlib,12,0)*(Físico!Q163)</f>
        <v>0</v>
      </c>
      <c r="S163" s="1">
        <f>VLOOKUP($A163,dlib,12,0)*(Físico!R163)</f>
        <v>0</v>
      </c>
      <c r="T163" s="1">
        <f>VLOOKUP($A163,dlib,12,0)*(Físico!S163)</f>
        <v>0</v>
      </c>
      <c r="U163" s="1">
        <f>VLOOKUP($A163,dlib,12,0)*(Físico!T163)</f>
        <v>0</v>
      </c>
      <c r="V163" s="1">
        <f>VLOOKUP($A163,dlib,12,0)*(Físico!U163)</f>
        <v>0</v>
      </c>
      <c r="W163" s="1">
        <f>VLOOKUP($A163,dlib,12,0)*(Físico!V163)</f>
        <v>0</v>
      </c>
      <c r="X163" s="1">
        <f>VLOOKUP($A163,dlib,12,0)*(Físico!W163)</f>
        <v>0</v>
      </c>
      <c r="Y163" s="1">
        <f>VLOOKUP($A163,dlib,12,0)*(Físico!X163)</f>
        <v>0</v>
      </c>
      <c r="Z163" s="1">
        <f>VLOOKUP($A163,dlib,12,0)*(Físico!Y163)</f>
        <v>0</v>
      </c>
      <c r="AA163" s="1">
        <f>VLOOKUP($A163,dlib,12,0)*(Físico!Z163)</f>
        <v>0</v>
      </c>
      <c r="AB163" s="1">
        <f>VLOOKUP($A163,dlib,12,0)*(Físico!AA163)</f>
        <v>0</v>
      </c>
      <c r="AC163" s="1">
        <f>VLOOKUP($A163,dlib,12,0)*(Físico!AB163)</f>
        <v>0</v>
      </c>
      <c r="AD163" s="1">
        <f>VLOOKUP($A163,dlib,12,0)*(Físico!AC163)</f>
        <v>0</v>
      </c>
      <c r="AE163" s="1">
        <f>VLOOKUP($A163,dlib,12,0)*(Físico!AD163)</f>
        <v>0</v>
      </c>
      <c r="AF163" s="1">
        <f>VLOOKUP($A163,dlib,12,0)*(Físico!AE163)</f>
        <v>0</v>
      </c>
      <c r="AG163" s="1">
        <f>VLOOKUP($A163,dlib,12,0)*(Físico!AF163)</f>
        <v>0</v>
      </c>
      <c r="AH163" s="1">
        <f>VLOOKUP($A163,dlib,12,0)*(Físico!AG163)</f>
        <v>0</v>
      </c>
      <c r="AI163" s="1">
        <f>VLOOKUP($A163,dlib,12,0)*(Físico!AH163)</f>
        <v>0</v>
      </c>
      <c r="AJ163" s="1">
        <f>VLOOKUP($A163,dlib,12,0)*(Físico!AI163)</f>
        <v>0</v>
      </c>
      <c r="AK163" s="2">
        <f t="shared" si="5"/>
        <v>0</v>
      </c>
    </row>
    <row r="164" spans="1:37" x14ac:dyDescent="0.25">
      <c r="A164" s="3">
        <f t="shared" si="4"/>
        <v>409020141</v>
      </c>
      <c r="B164" s="1" t="s">
        <v>1413</v>
      </c>
      <c r="C164" s="1">
        <f>VLOOKUP($A164,dlib,12,0)*(Físico!B164)</f>
        <v>0</v>
      </c>
      <c r="D164" s="1">
        <f>VLOOKUP($A164,dlib,12,0)*(Físico!C164)</f>
        <v>0</v>
      </c>
      <c r="E164" s="1">
        <f>VLOOKUP($A164,dlib,12,0)*(Físico!D164)</f>
        <v>0</v>
      </c>
      <c r="F164" s="1">
        <f>VLOOKUP($A164,dlib,12,0)*(Físico!E164)</f>
        <v>0</v>
      </c>
      <c r="G164" s="1">
        <f>VLOOKUP($A164,dlib,12,0)*(Físico!F164)</f>
        <v>0</v>
      </c>
      <c r="H164" s="1">
        <f>VLOOKUP($A164,dlib,12,0)*(Físico!G164)</f>
        <v>0</v>
      </c>
      <c r="I164" s="1">
        <f>VLOOKUP($A164,dlib,12,0)*(Físico!H164)</f>
        <v>0</v>
      </c>
      <c r="J164" s="1">
        <f>VLOOKUP($A164,dlib,12,0)*(Físico!I164)</f>
        <v>0</v>
      </c>
      <c r="K164" s="1">
        <f>VLOOKUP($A164,dlib,12,0)*(Físico!J164)</f>
        <v>0</v>
      </c>
      <c r="L164" s="1">
        <f>VLOOKUP($A164,dlib,12,0)*(Físico!K164)</f>
        <v>0</v>
      </c>
      <c r="M164" s="1">
        <f>VLOOKUP($A164,dlib,12,0)*(Físico!L164)</f>
        <v>0</v>
      </c>
      <c r="N164" s="1">
        <f>VLOOKUP($A164,dlib,12,0)*(Físico!M164)</f>
        <v>0</v>
      </c>
      <c r="O164" s="1">
        <f>VLOOKUP($A164,dlib,12,0)*(Físico!N164)</f>
        <v>0</v>
      </c>
      <c r="P164" s="1">
        <f>VLOOKUP($A164,dlib,12,0)*(Físico!O164)</f>
        <v>0</v>
      </c>
      <c r="Q164" s="1">
        <f>VLOOKUP($A164,dlib,12,0)*(Físico!P164)</f>
        <v>0</v>
      </c>
      <c r="R164" s="1">
        <f>VLOOKUP($A164,dlib,12,0)*(Físico!Q164)</f>
        <v>0</v>
      </c>
      <c r="S164" s="1">
        <f>VLOOKUP($A164,dlib,12,0)*(Físico!R164)</f>
        <v>0</v>
      </c>
      <c r="T164" s="1">
        <f>VLOOKUP($A164,dlib,12,0)*(Físico!S164)</f>
        <v>0</v>
      </c>
      <c r="U164" s="1">
        <f>VLOOKUP($A164,dlib,12,0)*(Físico!T164)</f>
        <v>0</v>
      </c>
      <c r="V164" s="1">
        <f>VLOOKUP($A164,dlib,12,0)*(Físico!U164)</f>
        <v>0</v>
      </c>
      <c r="W164" s="1">
        <f>VLOOKUP($A164,dlib,12,0)*(Físico!V164)</f>
        <v>0</v>
      </c>
      <c r="X164" s="1">
        <f>VLOOKUP($A164,dlib,12,0)*(Físico!W164)</f>
        <v>0</v>
      </c>
      <c r="Y164" s="1">
        <f>VLOOKUP($A164,dlib,12,0)*(Físico!X164)</f>
        <v>0</v>
      </c>
      <c r="Z164" s="1">
        <f>VLOOKUP($A164,dlib,12,0)*(Físico!Y164)</f>
        <v>0</v>
      </c>
      <c r="AA164" s="1">
        <f>VLOOKUP($A164,dlib,12,0)*(Físico!Z164)</f>
        <v>0</v>
      </c>
      <c r="AB164" s="1">
        <f>VLOOKUP($A164,dlib,12,0)*(Físico!AA164)</f>
        <v>0</v>
      </c>
      <c r="AC164" s="1">
        <f>VLOOKUP($A164,dlib,12,0)*(Físico!AB164)</f>
        <v>0</v>
      </c>
      <c r="AD164" s="1">
        <f>VLOOKUP($A164,dlib,12,0)*(Físico!AC164)</f>
        <v>0</v>
      </c>
      <c r="AE164" s="1">
        <f>VLOOKUP($A164,dlib,12,0)*(Físico!AD164)</f>
        <v>0</v>
      </c>
      <c r="AF164" s="1">
        <f>VLOOKUP($A164,dlib,12,0)*(Físico!AE164)</f>
        <v>0</v>
      </c>
      <c r="AG164" s="1">
        <f>VLOOKUP($A164,dlib,12,0)*(Físico!AF164)</f>
        <v>0</v>
      </c>
      <c r="AH164" s="1">
        <f>VLOOKUP($A164,dlib,12,0)*(Físico!AG164)</f>
        <v>0</v>
      </c>
      <c r="AI164" s="1">
        <f>VLOOKUP($A164,dlib,12,0)*(Físico!AH164)</f>
        <v>0</v>
      </c>
      <c r="AJ164" s="1">
        <f>VLOOKUP($A164,dlib,12,0)*(Físico!AI164)</f>
        <v>0</v>
      </c>
      <c r="AK164" s="2">
        <f t="shared" si="5"/>
        <v>0</v>
      </c>
    </row>
    <row r="165" spans="1:37" x14ac:dyDescent="0.25">
      <c r="A165" s="3">
        <f t="shared" si="4"/>
        <v>409020176</v>
      </c>
      <c r="B165" s="1" t="s">
        <v>59</v>
      </c>
      <c r="C165" s="1">
        <f>VLOOKUP($A165,dlib,12,0)*(Físico!B165)</f>
        <v>0</v>
      </c>
      <c r="D165" s="1">
        <f>VLOOKUP($A165,dlib,12,0)*(Físico!C165)</f>
        <v>0</v>
      </c>
      <c r="E165" s="1">
        <f>VLOOKUP($A165,dlib,12,0)*(Físico!D165)</f>
        <v>0</v>
      </c>
      <c r="F165" s="1">
        <f>VLOOKUP($A165,dlib,12,0)*(Físico!E165)</f>
        <v>0</v>
      </c>
      <c r="G165" s="1">
        <f>VLOOKUP($A165,dlib,12,0)*(Físico!F165)</f>
        <v>0</v>
      </c>
      <c r="H165" s="1">
        <f>VLOOKUP($A165,dlib,12,0)*(Físico!G165)</f>
        <v>0</v>
      </c>
      <c r="I165" s="1">
        <f>VLOOKUP($A165,dlib,12,0)*(Físico!H165)</f>
        <v>0</v>
      </c>
      <c r="J165" s="1">
        <f>VLOOKUP($A165,dlib,12,0)*(Físico!I165)</f>
        <v>0</v>
      </c>
      <c r="K165" s="1">
        <f>VLOOKUP($A165,dlib,12,0)*(Físico!J165)</f>
        <v>0</v>
      </c>
      <c r="L165" s="1">
        <f>VLOOKUP($A165,dlib,12,0)*(Físico!K165)</f>
        <v>0</v>
      </c>
      <c r="M165" s="1">
        <f>VLOOKUP($A165,dlib,12,0)*(Físico!L165)</f>
        <v>0</v>
      </c>
      <c r="N165" s="1">
        <f>VLOOKUP($A165,dlib,12,0)*(Físico!M165)</f>
        <v>0</v>
      </c>
      <c r="O165" s="1">
        <f>VLOOKUP($A165,dlib,12,0)*(Físico!N165)</f>
        <v>0</v>
      </c>
      <c r="P165" s="1">
        <f>VLOOKUP($A165,dlib,12,0)*(Físico!O165)</f>
        <v>0</v>
      </c>
      <c r="Q165" s="1">
        <f>VLOOKUP($A165,dlib,12,0)*(Físico!P165)</f>
        <v>0</v>
      </c>
      <c r="R165" s="1">
        <f>VLOOKUP($A165,dlib,12,0)*(Físico!Q165)</f>
        <v>0</v>
      </c>
      <c r="S165" s="1">
        <f>VLOOKUP($A165,dlib,12,0)*(Físico!R165)</f>
        <v>0</v>
      </c>
      <c r="T165" s="1">
        <f>VLOOKUP($A165,dlib,12,0)*(Físico!S165)</f>
        <v>0</v>
      </c>
      <c r="U165" s="1">
        <f>VLOOKUP($A165,dlib,12,0)*(Físico!T165)</f>
        <v>0</v>
      </c>
      <c r="V165" s="1">
        <f>VLOOKUP($A165,dlib,12,0)*(Físico!U165)</f>
        <v>0</v>
      </c>
      <c r="W165" s="1">
        <f>VLOOKUP($A165,dlib,12,0)*(Físico!V165)</f>
        <v>0</v>
      </c>
      <c r="X165" s="1">
        <f>VLOOKUP($A165,dlib,12,0)*(Físico!W165)</f>
        <v>0</v>
      </c>
      <c r="Y165" s="1">
        <f>VLOOKUP($A165,dlib,12,0)*(Físico!X165)</f>
        <v>0</v>
      </c>
      <c r="Z165" s="1">
        <f>VLOOKUP($A165,dlib,12,0)*(Físico!Y165)</f>
        <v>0</v>
      </c>
      <c r="AA165" s="1">
        <f>VLOOKUP($A165,dlib,12,0)*(Físico!Z165)</f>
        <v>0</v>
      </c>
      <c r="AB165" s="1">
        <f>VLOOKUP($A165,dlib,12,0)*(Físico!AA165)</f>
        <v>0</v>
      </c>
      <c r="AC165" s="1">
        <f>VLOOKUP($A165,dlib,12,0)*(Físico!AB165)</f>
        <v>0</v>
      </c>
      <c r="AD165" s="1">
        <f>VLOOKUP($A165,dlib,12,0)*(Físico!AC165)</f>
        <v>0</v>
      </c>
      <c r="AE165" s="1">
        <f>VLOOKUP($A165,dlib,12,0)*(Físico!AD165)</f>
        <v>0</v>
      </c>
      <c r="AF165" s="1">
        <f>VLOOKUP($A165,dlib,12,0)*(Físico!AE165)</f>
        <v>0</v>
      </c>
      <c r="AG165" s="1">
        <f>VLOOKUP($A165,dlib,12,0)*(Físico!AF165)</f>
        <v>0</v>
      </c>
      <c r="AH165" s="1">
        <f>VLOOKUP($A165,dlib,12,0)*(Físico!AG165)</f>
        <v>0</v>
      </c>
      <c r="AI165" s="1">
        <f>VLOOKUP($A165,dlib,12,0)*(Físico!AH165)</f>
        <v>0</v>
      </c>
      <c r="AJ165" s="1">
        <f>VLOOKUP($A165,dlib,12,0)*(Físico!AI165)</f>
        <v>0</v>
      </c>
      <c r="AK165" s="2">
        <f t="shared" si="5"/>
        <v>0</v>
      </c>
    </row>
    <row r="166" spans="1:37" x14ac:dyDescent="0.25">
      <c r="A166" s="3">
        <f t="shared" si="4"/>
        <v>409030023</v>
      </c>
      <c r="B166" s="1" t="s">
        <v>60</v>
      </c>
      <c r="C166" s="1">
        <f>VLOOKUP($A166,dlib,12,0)*(Físico!B166)</f>
        <v>0</v>
      </c>
      <c r="D166" s="1">
        <f>VLOOKUP($A166,dlib,12,0)*(Físico!C166)</f>
        <v>0</v>
      </c>
      <c r="E166" s="1">
        <f>VLOOKUP($A166,dlib,12,0)*(Físico!D166)</f>
        <v>0</v>
      </c>
      <c r="F166" s="1">
        <f>VLOOKUP($A166,dlib,12,0)*(Físico!E166)</f>
        <v>0</v>
      </c>
      <c r="G166" s="1">
        <f>VLOOKUP($A166,dlib,12,0)*(Físico!F166)</f>
        <v>0</v>
      </c>
      <c r="H166" s="1">
        <f>VLOOKUP($A166,dlib,12,0)*(Físico!G166)</f>
        <v>0</v>
      </c>
      <c r="I166" s="1">
        <f>VLOOKUP($A166,dlib,12,0)*(Físico!H166)</f>
        <v>0</v>
      </c>
      <c r="J166" s="1">
        <f>VLOOKUP($A166,dlib,12,0)*(Físico!I166)</f>
        <v>0</v>
      </c>
      <c r="K166" s="1">
        <f>VLOOKUP($A166,dlib,12,0)*(Físico!J166)</f>
        <v>0</v>
      </c>
      <c r="L166" s="1">
        <f>VLOOKUP($A166,dlib,12,0)*(Físico!K166)</f>
        <v>0</v>
      </c>
      <c r="M166" s="1">
        <f>VLOOKUP($A166,dlib,12,0)*(Físico!L166)</f>
        <v>0</v>
      </c>
      <c r="N166" s="1">
        <f>VLOOKUP($A166,dlib,12,0)*(Físico!M166)</f>
        <v>0</v>
      </c>
      <c r="O166" s="1">
        <f>VLOOKUP($A166,dlib,12,0)*(Físico!N166)</f>
        <v>0</v>
      </c>
      <c r="P166" s="1">
        <f>VLOOKUP($A166,dlib,12,0)*(Físico!O166)</f>
        <v>0</v>
      </c>
      <c r="Q166" s="1">
        <f>VLOOKUP($A166,dlib,12,0)*(Físico!P166)</f>
        <v>0</v>
      </c>
      <c r="R166" s="1">
        <f>VLOOKUP($A166,dlib,12,0)*(Físico!Q166)</f>
        <v>0</v>
      </c>
      <c r="S166" s="1">
        <f>VLOOKUP($A166,dlib,12,0)*(Físico!R166)</f>
        <v>0</v>
      </c>
      <c r="T166" s="1">
        <f>VLOOKUP($A166,dlib,12,0)*(Físico!S166)</f>
        <v>0</v>
      </c>
      <c r="U166" s="1">
        <f>VLOOKUP($A166,dlib,12,0)*(Físico!T166)</f>
        <v>0</v>
      </c>
      <c r="V166" s="1">
        <f>VLOOKUP($A166,dlib,12,0)*(Físico!U166)</f>
        <v>0</v>
      </c>
      <c r="W166" s="1">
        <f>VLOOKUP($A166,dlib,12,0)*(Físico!V166)</f>
        <v>0</v>
      </c>
      <c r="X166" s="1">
        <f>VLOOKUP($A166,dlib,12,0)*(Físico!W166)</f>
        <v>0</v>
      </c>
      <c r="Y166" s="1">
        <f>VLOOKUP($A166,dlib,12,0)*(Físico!X166)</f>
        <v>0</v>
      </c>
      <c r="Z166" s="1">
        <f>VLOOKUP($A166,dlib,12,0)*(Físico!Y166)</f>
        <v>0</v>
      </c>
      <c r="AA166" s="1">
        <f>VLOOKUP($A166,dlib,12,0)*(Físico!Z166)</f>
        <v>0</v>
      </c>
      <c r="AB166" s="1">
        <f>VLOOKUP($A166,dlib,12,0)*(Físico!AA166)</f>
        <v>0</v>
      </c>
      <c r="AC166" s="1">
        <f>VLOOKUP($A166,dlib,12,0)*(Físico!AB166)</f>
        <v>0</v>
      </c>
      <c r="AD166" s="1">
        <f>VLOOKUP($A166,dlib,12,0)*(Físico!AC166)</f>
        <v>0</v>
      </c>
      <c r="AE166" s="1">
        <f>VLOOKUP($A166,dlib,12,0)*(Físico!AD166)</f>
        <v>0</v>
      </c>
      <c r="AF166" s="1">
        <f>VLOOKUP($A166,dlib,12,0)*(Físico!AE166)</f>
        <v>0</v>
      </c>
      <c r="AG166" s="1">
        <f>VLOOKUP($A166,dlib,12,0)*(Físico!AF166)</f>
        <v>0</v>
      </c>
      <c r="AH166" s="1">
        <f>VLOOKUP($A166,dlib,12,0)*(Físico!AG166)</f>
        <v>0</v>
      </c>
      <c r="AI166" s="1">
        <f>VLOOKUP($A166,dlib,12,0)*(Físico!AH166)</f>
        <v>0</v>
      </c>
      <c r="AJ166" s="1">
        <f>VLOOKUP($A166,dlib,12,0)*(Físico!AI166)</f>
        <v>0</v>
      </c>
      <c r="AK166" s="2">
        <f t="shared" si="5"/>
        <v>0</v>
      </c>
    </row>
    <row r="167" spans="1:37" x14ac:dyDescent="0.25">
      <c r="A167" s="3">
        <f t="shared" si="4"/>
        <v>409030040</v>
      </c>
      <c r="B167" s="1" t="s">
        <v>61</v>
      </c>
      <c r="C167" s="1">
        <f>VLOOKUP($A167,dlib,12,0)*(Físico!B167)</f>
        <v>0</v>
      </c>
      <c r="D167" s="1">
        <f>VLOOKUP($A167,dlib,12,0)*(Físico!C167)</f>
        <v>0</v>
      </c>
      <c r="E167" s="1">
        <f>VLOOKUP($A167,dlib,12,0)*(Físico!D167)</f>
        <v>0</v>
      </c>
      <c r="F167" s="1">
        <f>VLOOKUP($A167,dlib,12,0)*(Físico!E167)</f>
        <v>0</v>
      </c>
      <c r="G167" s="1">
        <f>VLOOKUP($A167,dlib,12,0)*(Físico!F167)</f>
        <v>0</v>
      </c>
      <c r="H167" s="1">
        <f>VLOOKUP($A167,dlib,12,0)*(Físico!G167)</f>
        <v>0</v>
      </c>
      <c r="I167" s="1">
        <f>VLOOKUP($A167,dlib,12,0)*(Físico!H167)</f>
        <v>0</v>
      </c>
      <c r="J167" s="1">
        <f>VLOOKUP($A167,dlib,12,0)*(Físico!I167)</f>
        <v>0</v>
      </c>
      <c r="K167" s="1">
        <f>VLOOKUP($A167,dlib,12,0)*(Físico!J167)</f>
        <v>0</v>
      </c>
      <c r="L167" s="1">
        <f>VLOOKUP($A167,dlib,12,0)*(Físico!K167)</f>
        <v>0</v>
      </c>
      <c r="M167" s="1">
        <f>VLOOKUP($A167,dlib,12,0)*(Físico!L167)</f>
        <v>0</v>
      </c>
      <c r="N167" s="1">
        <f>VLOOKUP($A167,dlib,12,0)*(Físico!M167)</f>
        <v>0</v>
      </c>
      <c r="O167" s="1">
        <f>VLOOKUP($A167,dlib,12,0)*(Físico!N167)</f>
        <v>0</v>
      </c>
      <c r="P167" s="1">
        <f>VLOOKUP($A167,dlib,12,0)*(Físico!O167)</f>
        <v>0</v>
      </c>
      <c r="Q167" s="1">
        <f>VLOOKUP($A167,dlib,12,0)*(Físico!P167)</f>
        <v>0</v>
      </c>
      <c r="R167" s="1">
        <f>VLOOKUP($A167,dlib,12,0)*(Físico!Q167)</f>
        <v>0</v>
      </c>
      <c r="S167" s="1">
        <f>VLOOKUP($A167,dlib,12,0)*(Físico!R167)</f>
        <v>0</v>
      </c>
      <c r="T167" s="1">
        <f>VLOOKUP($A167,dlib,12,0)*(Físico!S167)</f>
        <v>0</v>
      </c>
      <c r="U167" s="1">
        <f>VLOOKUP($A167,dlib,12,0)*(Físico!T167)</f>
        <v>0</v>
      </c>
      <c r="V167" s="1">
        <f>VLOOKUP($A167,dlib,12,0)*(Físico!U167)</f>
        <v>0</v>
      </c>
      <c r="W167" s="1">
        <f>VLOOKUP($A167,dlib,12,0)*(Físico!V167)</f>
        <v>0</v>
      </c>
      <c r="X167" s="1">
        <f>VLOOKUP($A167,dlib,12,0)*(Físico!W167)</f>
        <v>0</v>
      </c>
      <c r="Y167" s="1">
        <f>VLOOKUP($A167,dlib,12,0)*(Físico!X167)</f>
        <v>0</v>
      </c>
      <c r="Z167" s="1">
        <f>VLOOKUP($A167,dlib,12,0)*(Físico!Y167)</f>
        <v>0</v>
      </c>
      <c r="AA167" s="1">
        <f>VLOOKUP($A167,dlib,12,0)*(Físico!Z167)</f>
        <v>0</v>
      </c>
      <c r="AB167" s="1">
        <f>VLOOKUP($A167,dlib,12,0)*(Físico!AA167)</f>
        <v>0</v>
      </c>
      <c r="AC167" s="1">
        <f>VLOOKUP($A167,dlib,12,0)*(Físico!AB167)</f>
        <v>0</v>
      </c>
      <c r="AD167" s="1">
        <f>VLOOKUP($A167,dlib,12,0)*(Físico!AC167)</f>
        <v>0</v>
      </c>
      <c r="AE167" s="1">
        <f>VLOOKUP($A167,dlib,12,0)*(Físico!AD167)</f>
        <v>0</v>
      </c>
      <c r="AF167" s="1">
        <f>VLOOKUP($A167,dlib,12,0)*(Físico!AE167)</f>
        <v>0</v>
      </c>
      <c r="AG167" s="1">
        <f>VLOOKUP($A167,dlib,12,0)*(Físico!AF167)</f>
        <v>0</v>
      </c>
      <c r="AH167" s="1">
        <f>VLOOKUP($A167,dlib,12,0)*(Físico!AG167)</f>
        <v>0</v>
      </c>
      <c r="AI167" s="1">
        <f>VLOOKUP($A167,dlib,12,0)*(Físico!AH167)</f>
        <v>0</v>
      </c>
      <c r="AJ167" s="1">
        <f>VLOOKUP($A167,dlib,12,0)*(Físico!AI167)</f>
        <v>0</v>
      </c>
      <c r="AK167" s="2">
        <f t="shared" si="5"/>
        <v>0</v>
      </c>
    </row>
    <row r="168" spans="1:37" x14ac:dyDescent="0.25">
      <c r="A168" s="3">
        <f t="shared" si="4"/>
        <v>409040070</v>
      </c>
      <c r="B168" s="1" t="s">
        <v>62</v>
      </c>
      <c r="C168" s="1">
        <f>VLOOKUP($A168,dlib,12,0)*(Físico!B168)</f>
        <v>0</v>
      </c>
      <c r="D168" s="1">
        <f>VLOOKUP($A168,dlib,12,0)*(Físico!C168)</f>
        <v>0</v>
      </c>
      <c r="E168" s="1">
        <f>VLOOKUP($A168,dlib,12,0)*(Físico!D168)</f>
        <v>0</v>
      </c>
      <c r="F168" s="1">
        <f>VLOOKUP($A168,dlib,12,0)*(Físico!E168)</f>
        <v>0</v>
      </c>
      <c r="G168" s="1">
        <f>VLOOKUP($A168,dlib,12,0)*(Físico!F168)</f>
        <v>0</v>
      </c>
      <c r="H168" s="1">
        <f>VLOOKUP($A168,dlib,12,0)*(Físico!G168)</f>
        <v>0</v>
      </c>
      <c r="I168" s="1">
        <f>VLOOKUP($A168,dlib,12,0)*(Físico!H168)</f>
        <v>0</v>
      </c>
      <c r="J168" s="1">
        <f>VLOOKUP($A168,dlib,12,0)*(Físico!I168)</f>
        <v>0</v>
      </c>
      <c r="K168" s="1">
        <f>VLOOKUP($A168,dlib,12,0)*(Físico!J168)</f>
        <v>0</v>
      </c>
      <c r="L168" s="1">
        <f>VLOOKUP($A168,dlib,12,0)*(Físico!K168)</f>
        <v>0</v>
      </c>
      <c r="M168" s="1">
        <f>VLOOKUP($A168,dlib,12,0)*(Físico!L168)</f>
        <v>0</v>
      </c>
      <c r="N168" s="1">
        <f>VLOOKUP($A168,dlib,12,0)*(Físico!M168)</f>
        <v>0</v>
      </c>
      <c r="O168" s="1">
        <f>VLOOKUP($A168,dlib,12,0)*(Físico!N168)</f>
        <v>0</v>
      </c>
      <c r="P168" s="1">
        <f>VLOOKUP($A168,dlib,12,0)*(Físico!O168)</f>
        <v>0</v>
      </c>
      <c r="Q168" s="1">
        <f>VLOOKUP($A168,dlib,12,0)*(Físico!P168)</f>
        <v>0</v>
      </c>
      <c r="R168" s="1">
        <f>VLOOKUP($A168,dlib,12,0)*(Físico!Q168)</f>
        <v>0</v>
      </c>
      <c r="S168" s="1">
        <f>VLOOKUP($A168,dlib,12,0)*(Físico!R168)</f>
        <v>0</v>
      </c>
      <c r="T168" s="1">
        <f>VLOOKUP($A168,dlib,12,0)*(Físico!S168)</f>
        <v>0</v>
      </c>
      <c r="U168" s="1">
        <f>VLOOKUP($A168,dlib,12,0)*(Físico!T168)</f>
        <v>0</v>
      </c>
      <c r="V168" s="1">
        <f>VLOOKUP($A168,dlib,12,0)*(Físico!U168)</f>
        <v>0</v>
      </c>
      <c r="W168" s="1">
        <f>VLOOKUP($A168,dlib,12,0)*(Físico!V168)</f>
        <v>0</v>
      </c>
      <c r="X168" s="1">
        <f>VLOOKUP($A168,dlib,12,0)*(Físico!W168)</f>
        <v>0</v>
      </c>
      <c r="Y168" s="1">
        <f>VLOOKUP($A168,dlib,12,0)*(Físico!X168)</f>
        <v>0</v>
      </c>
      <c r="Z168" s="1">
        <f>VLOOKUP($A168,dlib,12,0)*(Físico!Y168)</f>
        <v>0</v>
      </c>
      <c r="AA168" s="1">
        <f>VLOOKUP($A168,dlib,12,0)*(Físico!Z168)</f>
        <v>0</v>
      </c>
      <c r="AB168" s="1">
        <f>VLOOKUP($A168,dlib,12,0)*(Físico!AA168)</f>
        <v>0</v>
      </c>
      <c r="AC168" s="1">
        <f>VLOOKUP($A168,dlib,12,0)*(Físico!AB168)</f>
        <v>0</v>
      </c>
      <c r="AD168" s="1">
        <f>VLOOKUP($A168,dlib,12,0)*(Físico!AC168)</f>
        <v>0</v>
      </c>
      <c r="AE168" s="1">
        <f>VLOOKUP($A168,dlib,12,0)*(Físico!AD168)</f>
        <v>0</v>
      </c>
      <c r="AF168" s="1">
        <f>VLOOKUP($A168,dlib,12,0)*(Físico!AE168)</f>
        <v>0</v>
      </c>
      <c r="AG168" s="1">
        <f>VLOOKUP($A168,dlib,12,0)*(Físico!AF168)</f>
        <v>0</v>
      </c>
      <c r="AH168" s="1">
        <f>VLOOKUP($A168,dlib,12,0)*(Físico!AG168)</f>
        <v>0</v>
      </c>
      <c r="AI168" s="1">
        <f>VLOOKUP($A168,dlib,12,0)*(Físico!AH168)</f>
        <v>0</v>
      </c>
      <c r="AJ168" s="1">
        <f>VLOOKUP($A168,dlib,12,0)*(Físico!AI168)</f>
        <v>0</v>
      </c>
      <c r="AK168" s="2">
        <f t="shared" si="5"/>
        <v>0</v>
      </c>
    </row>
    <row r="169" spans="1:37" x14ac:dyDescent="0.25">
      <c r="A169" s="3">
        <f t="shared" si="4"/>
        <v>409040118</v>
      </c>
      <c r="B169" s="1" t="s">
        <v>1414</v>
      </c>
      <c r="C169" s="1">
        <f>VLOOKUP($A169,dlib,12,0)*(Físico!B169)</f>
        <v>0</v>
      </c>
      <c r="D169" s="1">
        <f>VLOOKUP($A169,dlib,12,0)*(Físico!C169)</f>
        <v>0</v>
      </c>
      <c r="E169" s="1">
        <f>VLOOKUP($A169,dlib,12,0)*(Físico!D169)</f>
        <v>0</v>
      </c>
      <c r="F169" s="1">
        <f>VLOOKUP($A169,dlib,12,0)*(Físico!E169)</f>
        <v>0</v>
      </c>
      <c r="G169" s="1">
        <f>VLOOKUP($A169,dlib,12,0)*(Físico!F169)</f>
        <v>0</v>
      </c>
      <c r="H169" s="1">
        <f>VLOOKUP($A169,dlib,12,0)*(Físico!G169)</f>
        <v>0</v>
      </c>
      <c r="I169" s="1">
        <f>VLOOKUP($A169,dlib,12,0)*(Físico!H169)</f>
        <v>0</v>
      </c>
      <c r="J169" s="1">
        <f>VLOOKUP($A169,dlib,12,0)*(Físico!I169)</f>
        <v>0</v>
      </c>
      <c r="K169" s="1">
        <f>VLOOKUP($A169,dlib,12,0)*(Físico!J169)</f>
        <v>0</v>
      </c>
      <c r="L169" s="1">
        <f>VLOOKUP($A169,dlib,12,0)*(Físico!K169)</f>
        <v>0</v>
      </c>
      <c r="M169" s="1">
        <f>VLOOKUP($A169,dlib,12,0)*(Físico!L169)</f>
        <v>0</v>
      </c>
      <c r="N169" s="1">
        <f>VLOOKUP($A169,dlib,12,0)*(Físico!M169)</f>
        <v>0</v>
      </c>
      <c r="O169" s="1">
        <f>VLOOKUP($A169,dlib,12,0)*(Físico!N169)</f>
        <v>0</v>
      </c>
      <c r="P169" s="1">
        <f>VLOOKUP($A169,dlib,12,0)*(Físico!O169)</f>
        <v>0</v>
      </c>
      <c r="Q169" s="1">
        <f>VLOOKUP($A169,dlib,12,0)*(Físico!P169)</f>
        <v>0</v>
      </c>
      <c r="R169" s="1">
        <f>VLOOKUP($A169,dlib,12,0)*(Físico!Q169)</f>
        <v>0</v>
      </c>
      <c r="S169" s="1">
        <f>VLOOKUP($A169,dlib,12,0)*(Físico!R169)</f>
        <v>0</v>
      </c>
      <c r="T169" s="1">
        <f>VLOOKUP($A169,dlib,12,0)*(Físico!S169)</f>
        <v>0</v>
      </c>
      <c r="U169" s="1">
        <f>VLOOKUP($A169,dlib,12,0)*(Físico!T169)</f>
        <v>0</v>
      </c>
      <c r="V169" s="1">
        <f>VLOOKUP($A169,dlib,12,0)*(Físico!U169)</f>
        <v>0</v>
      </c>
      <c r="W169" s="1">
        <f>VLOOKUP($A169,dlib,12,0)*(Físico!V169)</f>
        <v>0</v>
      </c>
      <c r="X169" s="1">
        <f>VLOOKUP($A169,dlib,12,0)*(Físico!W169)</f>
        <v>0</v>
      </c>
      <c r="Y169" s="1">
        <f>VLOOKUP($A169,dlib,12,0)*(Físico!X169)</f>
        <v>0</v>
      </c>
      <c r="Z169" s="1">
        <f>VLOOKUP($A169,dlib,12,0)*(Físico!Y169)</f>
        <v>0</v>
      </c>
      <c r="AA169" s="1">
        <f>VLOOKUP($A169,dlib,12,0)*(Físico!Z169)</f>
        <v>0</v>
      </c>
      <c r="AB169" s="1">
        <f>VLOOKUP($A169,dlib,12,0)*(Físico!AA169)</f>
        <v>0</v>
      </c>
      <c r="AC169" s="1">
        <f>VLOOKUP($A169,dlib,12,0)*(Físico!AB169)</f>
        <v>0</v>
      </c>
      <c r="AD169" s="1">
        <f>VLOOKUP($A169,dlib,12,0)*(Físico!AC169)</f>
        <v>0</v>
      </c>
      <c r="AE169" s="1">
        <f>VLOOKUP($A169,dlib,12,0)*(Físico!AD169)</f>
        <v>0</v>
      </c>
      <c r="AF169" s="1">
        <f>VLOOKUP($A169,dlib,12,0)*(Físico!AE169)</f>
        <v>0</v>
      </c>
      <c r="AG169" s="1">
        <f>VLOOKUP($A169,dlib,12,0)*(Físico!AF169)</f>
        <v>0</v>
      </c>
      <c r="AH169" s="1">
        <f>VLOOKUP($A169,dlib,12,0)*(Físico!AG169)</f>
        <v>0</v>
      </c>
      <c r="AI169" s="1">
        <f>VLOOKUP($A169,dlib,12,0)*(Físico!AH169)</f>
        <v>0</v>
      </c>
      <c r="AJ169" s="1">
        <f>VLOOKUP($A169,dlib,12,0)*(Físico!AI169)</f>
        <v>0</v>
      </c>
      <c r="AK169" s="2">
        <f t="shared" si="5"/>
        <v>0</v>
      </c>
    </row>
    <row r="170" spans="1:37" x14ac:dyDescent="0.25">
      <c r="A170" s="3">
        <f t="shared" si="4"/>
        <v>409040126</v>
      </c>
      <c r="B170" s="1" t="s">
        <v>63</v>
      </c>
      <c r="C170" s="1">
        <f>VLOOKUP($A170,dlib,12,0)*(Físico!B170)</f>
        <v>0</v>
      </c>
      <c r="D170" s="1">
        <f>VLOOKUP($A170,dlib,12,0)*(Físico!C170)</f>
        <v>0</v>
      </c>
      <c r="E170" s="1">
        <f>VLOOKUP($A170,dlib,12,0)*(Físico!D170)</f>
        <v>0</v>
      </c>
      <c r="F170" s="1">
        <f>VLOOKUP($A170,dlib,12,0)*(Físico!E170)</f>
        <v>0</v>
      </c>
      <c r="G170" s="1">
        <f>VLOOKUP($A170,dlib,12,0)*(Físico!F170)</f>
        <v>0</v>
      </c>
      <c r="H170" s="1">
        <f>VLOOKUP($A170,dlib,12,0)*(Físico!G170)</f>
        <v>0</v>
      </c>
      <c r="I170" s="1">
        <f>VLOOKUP($A170,dlib,12,0)*(Físico!H170)</f>
        <v>0</v>
      </c>
      <c r="J170" s="1">
        <f>VLOOKUP($A170,dlib,12,0)*(Físico!I170)</f>
        <v>0</v>
      </c>
      <c r="K170" s="1">
        <f>VLOOKUP($A170,dlib,12,0)*(Físico!J170)</f>
        <v>0</v>
      </c>
      <c r="L170" s="1">
        <f>VLOOKUP($A170,dlib,12,0)*(Físico!K170)</f>
        <v>0</v>
      </c>
      <c r="M170" s="1">
        <f>VLOOKUP($A170,dlib,12,0)*(Físico!L170)</f>
        <v>0</v>
      </c>
      <c r="N170" s="1">
        <f>VLOOKUP($A170,dlib,12,0)*(Físico!M170)</f>
        <v>0</v>
      </c>
      <c r="O170" s="1">
        <f>VLOOKUP($A170,dlib,12,0)*(Físico!N170)</f>
        <v>0</v>
      </c>
      <c r="P170" s="1">
        <f>VLOOKUP($A170,dlib,12,0)*(Físico!O170)</f>
        <v>0</v>
      </c>
      <c r="Q170" s="1">
        <f>VLOOKUP($A170,dlib,12,0)*(Físico!P170)</f>
        <v>0</v>
      </c>
      <c r="R170" s="1">
        <f>VLOOKUP($A170,dlib,12,0)*(Físico!Q170)</f>
        <v>0</v>
      </c>
      <c r="S170" s="1">
        <f>VLOOKUP($A170,dlib,12,0)*(Físico!R170)</f>
        <v>0</v>
      </c>
      <c r="T170" s="1">
        <f>VLOOKUP($A170,dlib,12,0)*(Físico!S170)</f>
        <v>0</v>
      </c>
      <c r="U170" s="1">
        <f>VLOOKUP($A170,dlib,12,0)*(Físico!T170)</f>
        <v>0</v>
      </c>
      <c r="V170" s="1">
        <f>VLOOKUP($A170,dlib,12,0)*(Físico!U170)</f>
        <v>0</v>
      </c>
      <c r="W170" s="1">
        <f>VLOOKUP($A170,dlib,12,0)*(Físico!V170)</f>
        <v>0</v>
      </c>
      <c r="X170" s="1">
        <f>VLOOKUP($A170,dlib,12,0)*(Físico!W170)</f>
        <v>0</v>
      </c>
      <c r="Y170" s="1">
        <f>VLOOKUP($A170,dlib,12,0)*(Físico!X170)</f>
        <v>0</v>
      </c>
      <c r="Z170" s="1">
        <f>VLOOKUP($A170,dlib,12,0)*(Físico!Y170)</f>
        <v>0</v>
      </c>
      <c r="AA170" s="1">
        <f>VLOOKUP($A170,dlib,12,0)*(Físico!Z170)</f>
        <v>0</v>
      </c>
      <c r="AB170" s="1">
        <f>VLOOKUP($A170,dlib,12,0)*(Físico!AA170)</f>
        <v>0</v>
      </c>
      <c r="AC170" s="1">
        <f>VLOOKUP($A170,dlib,12,0)*(Físico!AB170)</f>
        <v>0</v>
      </c>
      <c r="AD170" s="1">
        <f>VLOOKUP($A170,dlib,12,0)*(Físico!AC170)</f>
        <v>0</v>
      </c>
      <c r="AE170" s="1">
        <f>VLOOKUP($A170,dlib,12,0)*(Físico!AD170)</f>
        <v>0</v>
      </c>
      <c r="AF170" s="1">
        <f>VLOOKUP($A170,dlib,12,0)*(Físico!AE170)</f>
        <v>0</v>
      </c>
      <c r="AG170" s="1">
        <f>VLOOKUP($A170,dlib,12,0)*(Físico!AF170)</f>
        <v>0</v>
      </c>
      <c r="AH170" s="1">
        <f>VLOOKUP($A170,dlib,12,0)*(Físico!AG170)</f>
        <v>0</v>
      </c>
      <c r="AI170" s="1">
        <f>VLOOKUP($A170,dlib,12,0)*(Físico!AH170)</f>
        <v>0</v>
      </c>
      <c r="AJ170" s="1">
        <f>VLOOKUP($A170,dlib,12,0)*(Físico!AI170)</f>
        <v>0</v>
      </c>
      <c r="AK170" s="2">
        <f t="shared" si="5"/>
        <v>0</v>
      </c>
    </row>
    <row r="171" spans="1:37" x14ac:dyDescent="0.25">
      <c r="A171" s="3">
        <f t="shared" si="4"/>
        <v>409040134</v>
      </c>
      <c r="B171" s="1" t="s">
        <v>64</v>
      </c>
      <c r="C171" s="1">
        <f>VLOOKUP($A171,dlib,12,0)*(Físico!B171)</f>
        <v>0</v>
      </c>
      <c r="D171" s="1">
        <f>VLOOKUP($A171,dlib,12,0)*(Físico!C171)</f>
        <v>0</v>
      </c>
      <c r="E171" s="1">
        <f>VLOOKUP($A171,dlib,12,0)*(Físico!D171)</f>
        <v>0</v>
      </c>
      <c r="F171" s="1">
        <f>VLOOKUP($A171,dlib,12,0)*(Físico!E171)</f>
        <v>0</v>
      </c>
      <c r="G171" s="1">
        <f>VLOOKUP($A171,dlib,12,0)*(Físico!F171)</f>
        <v>0</v>
      </c>
      <c r="H171" s="1">
        <f>VLOOKUP($A171,dlib,12,0)*(Físico!G171)</f>
        <v>0</v>
      </c>
      <c r="I171" s="1">
        <f>VLOOKUP($A171,dlib,12,0)*(Físico!H171)</f>
        <v>0</v>
      </c>
      <c r="J171" s="1">
        <f>VLOOKUP($A171,dlib,12,0)*(Físico!I171)</f>
        <v>0</v>
      </c>
      <c r="K171" s="1">
        <f>VLOOKUP($A171,dlib,12,0)*(Físico!J171)</f>
        <v>0</v>
      </c>
      <c r="L171" s="1">
        <f>VLOOKUP($A171,dlib,12,0)*(Físico!K171)</f>
        <v>0</v>
      </c>
      <c r="M171" s="1">
        <f>VLOOKUP($A171,dlib,12,0)*(Físico!L171)</f>
        <v>0</v>
      </c>
      <c r="N171" s="1">
        <f>VLOOKUP($A171,dlib,12,0)*(Físico!M171)</f>
        <v>0</v>
      </c>
      <c r="O171" s="1">
        <f>VLOOKUP($A171,dlib,12,0)*(Físico!N171)</f>
        <v>0</v>
      </c>
      <c r="P171" s="1">
        <f>VLOOKUP($A171,dlib,12,0)*(Físico!O171)</f>
        <v>0</v>
      </c>
      <c r="Q171" s="1">
        <f>VLOOKUP($A171,dlib,12,0)*(Físico!P171)</f>
        <v>0</v>
      </c>
      <c r="R171" s="1">
        <f>VLOOKUP($A171,dlib,12,0)*(Físico!Q171)</f>
        <v>0</v>
      </c>
      <c r="S171" s="1">
        <f>VLOOKUP($A171,dlib,12,0)*(Físico!R171)</f>
        <v>0</v>
      </c>
      <c r="T171" s="1">
        <f>VLOOKUP($A171,dlib,12,0)*(Físico!S171)</f>
        <v>0</v>
      </c>
      <c r="U171" s="1">
        <f>VLOOKUP($A171,dlib,12,0)*(Físico!T171)</f>
        <v>0</v>
      </c>
      <c r="V171" s="1">
        <f>VLOOKUP($A171,dlib,12,0)*(Físico!U171)</f>
        <v>0</v>
      </c>
      <c r="W171" s="1">
        <f>VLOOKUP($A171,dlib,12,0)*(Físico!V171)</f>
        <v>0</v>
      </c>
      <c r="X171" s="1">
        <f>VLOOKUP($A171,dlib,12,0)*(Físico!W171)</f>
        <v>0</v>
      </c>
      <c r="Y171" s="1">
        <f>VLOOKUP($A171,dlib,12,0)*(Físico!X171)</f>
        <v>0</v>
      </c>
      <c r="Z171" s="1">
        <f>VLOOKUP($A171,dlib,12,0)*(Físico!Y171)</f>
        <v>0</v>
      </c>
      <c r="AA171" s="1">
        <f>VLOOKUP($A171,dlib,12,0)*(Físico!Z171)</f>
        <v>0</v>
      </c>
      <c r="AB171" s="1">
        <f>VLOOKUP($A171,dlib,12,0)*(Físico!AA171)</f>
        <v>0</v>
      </c>
      <c r="AC171" s="1">
        <f>VLOOKUP($A171,dlib,12,0)*(Físico!AB171)</f>
        <v>0</v>
      </c>
      <c r="AD171" s="1">
        <f>VLOOKUP($A171,dlib,12,0)*(Físico!AC171)</f>
        <v>0</v>
      </c>
      <c r="AE171" s="1">
        <f>VLOOKUP($A171,dlib,12,0)*(Físico!AD171)</f>
        <v>0</v>
      </c>
      <c r="AF171" s="1">
        <f>VLOOKUP($A171,dlib,12,0)*(Físico!AE171)</f>
        <v>0</v>
      </c>
      <c r="AG171" s="1">
        <f>VLOOKUP($A171,dlib,12,0)*(Físico!AF171)</f>
        <v>0</v>
      </c>
      <c r="AH171" s="1">
        <f>VLOOKUP($A171,dlib,12,0)*(Físico!AG171)</f>
        <v>0</v>
      </c>
      <c r="AI171" s="1">
        <f>VLOOKUP($A171,dlib,12,0)*(Físico!AH171)</f>
        <v>0</v>
      </c>
      <c r="AJ171" s="1">
        <f>VLOOKUP($A171,dlib,12,0)*(Físico!AI171)</f>
        <v>0</v>
      </c>
      <c r="AK171" s="2">
        <f t="shared" si="5"/>
        <v>0</v>
      </c>
    </row>
    <row r="172" spans="1:37" x14ac:dyDescent="0.25">
      <c r="A172" s="3">
        <f t="shared" si="4"/>
        <v>409040142</v>
      </c>
      <c r="B172" s="1" t="s">
        <v>65</v>
      </c>
      <c r="C172" s="1">
        <f>VLOOKUP($A172,dlib,12,0)*(Físico!B172)</f>
        <v>0</v>
      </c>
      <c r="D172" s="1">
        <f>VLOOKUP($A172,dlib,12,0)*(Físico!C172)</f>
        <v>0</v>
      </c>
      <c r="E172" s="1">
        <f>VLOOKUP($A172,dlib,12,0)*(Físico!D172)</f>
        <v>0</v>
      </c>
      <c r="F172" s="1">
        <f>VLOOKUP($A172,dlib,12,0)*(Físico!E172)</f>
        <v>0</v>
      </c>
      <c r="G172" s="1">
        <f>VLOOKUP($A172,dlib,12,0)*(Físico!F172)</f>
        <v>0</v>
      </c>
      <c r="H172" s="1">
        <f>VLOOKUP($A172,dlib,12,0)*(Físico!G172)</f>
        <v>0</v>
      </c>
      <c r="I172" s="1">
        <f>VLOOKUP($A172,dlib,12,0)*(Físico!H172)</f>
        <v>0</v>
      </c>
      <c r="J172" s="1">
        <f>VLOOKUP($A172,dlib,12,0)*(Físico!I172)</f>
        <v>0</v>
      </c>
      <c r="K172" s="1">
        <f>VLOOKUP($A172,dlib,12,0)*(Físico!J172)</f>
        <v>0</v>
      </c>
      <c r="L172" s="1">
        <f>VLOOKUP($A172,dlib,12,0)*(Físico!K172)</f>
        <v>0</v>
      </c>
      <c r="M172" s="1">
        <f>VLOOKUP($A172,dlib,12,0)*(Físico!L172)</f>
        <v>0</v>
      </c>
      <c r="N172" s="1">
        <f>VLOOKUP($A172,dlib,12,0)*(Físico!M172)</f>
        <v>0</v>
      </c>
      <c r="O172" s="1">
        <f>VLOOKUP($A172,dlib,12,0)*(Físico!N172)</f>
        <v>0</v>
      </c>
      <c r="P172" s="1">
        <f>VLOOKUP($A172,dlib,12,0)*(Físico!O172)</f>
        <v>0</v>
      </c>
      <c r="Q172" s="1">
        <f>VLOOKUP($A172,dlib,12,0)*(Físico!P172)</f>
        <v>0</v>
      </c>
      <c r="R172" s="1">
        <f>VLOOKUP($A172,dlib,12,0)*(Físico!Q172)</f>
        <v>0</v>
      </c>
      <c r="S172" s="1">
        <f>VLOOKUP($A172,dlib,12,0)*(Físico!R172)</f>
        <v>0</v>
      </c>
      <c r="T172" s="1">
        <f>VLOOKUP($A172,dlib,12,0)*(Físico!S172)</f>
        <v>0</v>
      </c>
      <c r="U172" s="1">
        <f>VLOOKUP($A172,dlib,12,0)*(Físico!T172)</f>
        <v>0</v>
      </c>
      <c r="V172" s="1">
        <f>VLOOKUP($A172,dlib,12,0)*(Físico!U172)</f>
        <v>0</v>
      </c>
      <c r="W172" s="1">
        <f>VLOOKUP($A172,dlib,12,0)*(Físico!V172)</f>
        <v>0</v>
      </c>
      <c r="X172" s="1">
        <f>VLOOKUP($A172,dlib,12,0)*(Físico!W172)</f>
        <v>0</v>
      </c>
      <c r="Y172" s="1">
        <f>VLOOKUP($A172,dlib,12,0)*(Físico!X172)</f>
        <v>0</v>
      </c>
      <c r="Z172" s="1">
        <f>VLOOKUP($A172,dlib,12,0)*(Físico!Y172)</f>
        <v>0</v>
      </c>
      <c r="AA172" s="1">
        <f>VLOOKUP($A172,dlib,12,0)*(Físico!Z172)</f>
        <v>0</v>
      </c>
      <c r="AB172" s="1">
        <f>VLOOKUP($A172,dlib,12,0)*(Físico!AA172)</f>
        <v>0</v>
      </c>
      <c r="AC172" s="1">
        <f>VLOOKUP($A172,dlib,12,0)*(Físico!AB172)</f>
        <v>0</v>
      </c>
      <c r="AD172" s="1">
        <f>VLOOKUP($A172,dlib,12,0)*(Físico!AC172)</f>
        <v>0</v>
      </c>
      <c r="AE172" s="1">
        <f>VLOOKUP($A172,dlib,12,0)*(Físico!AD172)</f>
        <v>0</v>
      </c>
      <c r="AF172" s="1">
        <f>VLOOKUP($A172,dlib,12,0)*(Físico!AE172)</f>
        <v>0</v>
      </c>
      <c r="AG172" s="1">
        <f>VLOOKUP($A172,dlib,12,0)*(Físico!AF172)</f>
        <v>0</v>
      </c>
      <c r="AH172" s="1">
        <f>VLOOKUP($A172,dlib,12,0)*(Físico!AG172)</f>
        <v>0</v>
      </c>
      <c r="AI172" s="1">
        <f>VLOOKUP($A172,dlib,12,0)*(Físico!AH172)</f>
        <v>0</v>
      </c>
      <c r="AJ172" s="1">
        <f>VLOOKUP($A172,dlib,12,0)*(Físico!AI172)</f>
        <v>0</v>
      </c>
      <c r="AK172" s="2">
        <f t="shared" si="5"/>
        <v>0</v>
      </c>
    </row>
    <row r="173" spans="1:37" x14ac:dyDescent="0.25">
      <c r="A173" s="3">
        <f t="shared" si="4"/>
        <v>409040193</v>
      </c>
      <c r="B173" s="1" t="s">
        <v>1415</v>
      </c>
      <c r="C173" s="1">
        <f>VLOOKUP($A173,dlib,12,0)*(Físico!B173)</f>
        <v>0</v>
      </c>
      <c r="D173" s="1">
        <f>VLOOKUP($A173,dlib,12,0)*(Físico!C173)</f>
        <v>0</v>
      </c>
      <c r="E173" s="1">
        <f>VLOOKUP($A173,dlib,12,0)*(Físico!D173)</f>
        <v>0</v>
      </c>
      <c r="F173" s="1">
        <f>VLOOKUP($A173,dlib,12,0)*(Físico!E173)</f>
        <v>0</v>
      </c>
      <c r="G173" s="1">
        <f>VLOOKUP($A173,dlib,12,0)*(Físico!F173)</f>
        <v>0</v>
      </c>
      <c r="H173" s="1">
        <f>VLOOKUP($A173,dlib,12,0)*(Físico!G173)</f>
        <v>0</v>
      </c>
      <c r="I173" s="1">
        <f>VLOOKUP($A173,dlib,12,0)*(Físico!H173)</f>
        <v>0</v>
      </c>
      <c r="J173" s="1">
        <f>VLOOKUP($A173,dlib,12,0)*(Físico!I173)</f>
        <v>0</v>
      </c>
      <c r="K173" s="1">
        <f>VLOOKUP($A173,dlib,12,0)*(Físico!J173)</f>
        <v>0</v>
      </c>
      <c r="L173" s="1">
        <f>VLOOKUP($A173,dlib,12,0)*(Físico!K173)</f>
        <v>0</v>
      </c>
      <c r="M173" s="1">
        <f>VLOOKUP($A173,dlib,12,0)*(Físico!L173)</f>
        <v>0</v>
      </c>
      <c r="N173" s="1">
        <f>VLOOKUP($A173,dlib,12,0)*(Físico!M173)</f>
        <v>0</v>
      </c>
      <c r="O173" s="1">
        <f>VLOOKUP($A173,dlib,12,0)*(Físico!N173)</f>
        <v>0</v>
      </c>
      <c r="P173" s="1">
        <f>VLOOKUP($A173,dlib,12,0)*(Físico!O173)</f>
        <v>0</v>
      </c>
      <c r="Q173" s="1">
        <f>VLOOKUP($A173,dlib,12,0)*(Físico!P173)</f>
        <v>0</v>
      </c>
      <c r="R173" s="1">
        <f>VLOOKUP($A173,dlib,12,0)*(Físico!Q173)</f>
        <v>0</v>
      </c>
      <c r="S173" s="1">
        <f>VLOOKUP($A173,dlib,12,0)*(Físico!R173)</f>
        <v>0</v>
      </c>
      <c r="T173" s="1">
        <f>VLOOKUP($A173,dlib,12,0)*(Físico!S173)</f>
        <v>0</v>
      </c>
      <c r="U173" s="1">
        <f>VLOOKUP($A173,dlib,12,0)*(Físico!T173)</f>
        <v>0</v>
      </c>
      <c r="V173" s="1">
        <f>VLOOKUP($A173,dlib,12,0)*(Físico!U173)</f>
        <v>0</v>
      </c>
      <c r="W173" s="1">
        <f>VLOOKUP($A173,dlib,12,0)*(Físico!V173)</f>
        <v>0</v>
      </c>
      <c r="X173" s="1">
        <f>VLOOKUP($A173,dlib,12,0)*(Físico!W173)</f>
        <v>0</v>
      </c>
      <c r="Y173" s="1">
        <f>VLOOKUP($A173,dlib,12,0)*(Físico!X173)</f>
        <v>0</v>
      </c>
      <c r="Z173" s="1">
        <f>VLOOKUP($A173,dlib,12,0)*(Físico!Y173)</f>
        <v>0</v>
      </c>
      <c r="AA173" s="1">
        <f>VLOOKUP($A173,dlib,12,0)*(Físico!Z173)</f>
        <v>0</v>
      </c>
      <c r="AB173" s="1">
        <f>VLOOKUP($A173,dlib,12,0)*(Físico!AA173)</f>
        <v>0</v>
      </c>
      <c r="AC173" s="1">
        <f>VLOOKUP($A173,dlib,12,0)*(Físico!AB173)</f>
        <v>0</v>
      </c>
      <c r="AD173" s="1">
        <f>VLOOKUP($A173,dlib,12,0)*(Físico!AC173)</f>
        <v>0</v>
      </c>
      <c r="AE173" s="1">
        <f>VLOOKUP($A173,dlib,12,0)*(Físico!AD173)</f>
        <v>0</v>
      </c>
      <c r="AF173" s="1">
        <f>VLOOKUP($A173,dlib,12,0)*(Físico!AE173)</f>
        <v>0</v>
      </c>
      <c r="AG173" s="1">
        <f>VLOOKUP($A173,dlib,12,0)*(Físico!AF173)</f>
        <v>0</v>
      </c>
      <c r="AH173" s="1">
        <f>VLOOKUP($A173,dlib,12,0)*(Físico!AG173)</f>
        <v>0</v>
      </c>
      <c r="AI173" s="1">
        <f>VLOOKUP($A173,dlib,12,0)*(Físico!AH173)</f>
        <v>0</v>
      </c>
      <c r="AJ173" s="1">
        <f>VLOOKUP($A173,dlib,12,0)*(Físico!AI173)</f>
        <v>0</v>
      </c>
      <c r="AK173" s="2">
        <f t="shared" si="5"/>
        <v>0</v>
      </c>
    </row>
    <row r="174" spans="1:37" x14ac:dyDescent="0.25">
      <c r="A174" s="3">
        <f t="shared" si="4"/>
        <v>409040215</v>
      </c>
      <c r="B174" s="1" t="s">
        <v>66</v>
      </c>
      <c r="C174" s="1">
        <f>VLOOKUP($A174,dlib,12,0)*(Físico!B174)</f>
        <v>0</v>
      </c>
      <c r="D174" s="1">
        <f>VLOOKUP($A174,dlib,12,0)*(Físico!C174)</f>
        <v>0</v>
      </c>
      <c r="E174" s="1">
        <f>VLOOKUP($A174,dlib,12,0)*(Físico!D174)</f>
        <v>0</v>
      </c>
      <c r="F174" s="1">
        <f>VLOOKUP($A174,dlib,12,0)*(Físico!E174)</f>
        <v>0</v>
      </c>
      <c r="G174" s="1">
        <f>VLOOKUP($A174,dlib,12,0)*(Físico!F174)</f>
        <v>0</v>
      </c>
      <c r="H174" s="1">
        <f>VLOOKUP($A174,dlib,12,0)*(Físico!G174)</f>
        <v>0</v>
      </c>
      <c r="I174" s="1">
        <f>VLOOKUP($A174,dlib,12,0)*(Físico!H174)</f>
        <v>0</v>
      </c>
      <c r="J174" s="1">
        <f>VLOOKUP($A174,dlib,12,0)*(Físico!I174)</f>
        <v>0</v>
      </c>
      <c r="K174" s="1">
        <f>VLOOKUP($A174,dlib,12,0)*(Físico!J174)</f>
        <v>0</v>
      </c>
      <c r="L174" s="1">
        <f>VLOOKUP($A174,dlib,12,0)*(Físico!K174)</f>
        <v>0</v>
      </c>
      <c r="M174" s="1">
        <f>VLOOKUP($A174,dlib,12,0)*(Físico!L174)</f>
        <v>0</v>
      </c>
      <c r="N174" s="1">
        <f>VLOOKUP($A174,dlib,12,0)*(Físico!M174)</f>
        <v>0</v>
      </c>
      <c r="O174" s="1">
        <f>VLOOKUP($A174,dlib,12,0)*(Físico!N174)</f>
        <v>0</v>
      </c>
      <c r="P174" s="1">
        <f>VLOOKUP($A174,dlib,12,0)*(Físico!O174)</f>
        <v>0</v>
      </c>
      <c r="Q174" s="1">
        <f>VLOOKUP($A174,dlib,12,0)*(Físico!P174)</f>
        <v>0</v>
      </c>
      <c r="R174" s="1">
        <f>VLOOKUP($A174,dlib,12,0)*(Físico!Q174)</f>
        <v>0</v>
      </c>
      <c r="S174" s="1">
        <f>VLOOKUP($A174,dlib,12,0)*(Físico!R174)</f>
        <v>0</v>
      </c>
      <c r="T174" s="1">
        <f>VLOOKUP($A174,dlib,12,0)*(Físico!S174)</f>
        <v>0</v>
      </c>
      <c r="U174" s="1">
        <f>VLOOKUP($A174,dlib,12,0)*(Físico!T174)</f>
        <v>0</v>
      </c>
      <c r="V174" s="1">
        <f>VLOOKUP($A174,dlib,12,0)*(Físico!U174)</f>
        <v>0</v>
      </c>
      <c r="W174" s="1">
        <f>VLOOKUP($A174,dlib,12,0)*(Físico!V174)</f>
        <v>0</v>
      </c>
      <c r="X174" s="1">
        <f>VLOOKUP($A174,dlib,12,0)*(Físico!W174)</f>
        <v>0</v>
      </c>
      <c r="Y174" s="1">
        <f>VLOOKUP($A174,dlib,12,0)*(Físico!X174)</f>
        <v>0</v>
      </c>
      <c r="Z174" s="1">
        <f>VLOOKUP($A174,dlib,12,0)*(Físico!Y174)</f>
        <v>0</v>
      </c>
      <c r="AA174" s="1">
        <f>VLOOKUP($A174,dlib,12,0)*(Físico!Z174)</f>
        <v>0</v>
      </c>
      <c r="AB174" s="1">
        <f>VLOOKUP($A174,dlib,12,0)*(Físico!AA174)</f>
        <v>0</v>
      </c>
      <c r="AC174" s="1">
        <f>VLOOKUP($A174,dlib,12,0)*(Físico!AB174)</f>
        <v>0</v>
      </c>
      <c r="AD174" s="1">
        <f>VLOOKUP($A174,dlib,12,0)*(Físico!AC174)</f>
        <v>0</v>
      </c>
      <c r="AE174" s="1">
        <f>VLOOKUP($A174,dlib,12,0)*(Físico!AD174)</f>
        <v>0</v>
      </c>
      <c r="AF174" s="1">
        <f>VLOOKUP($A174,dlib,12,0)*(Físico!AE174)</f>
        <v>0</v>
      </c>
      <c r="AG174" s="1">
        <f>VLOOKUP($A174,dlib,12,0)*(Físico!AF174)</f>
        <v>0</v>
      </c>
      <c r="AH174" s="1">
        <f>VLOOKUP($A174,dlib,12,0)*(Físico!AG174)</f>
        <v>0</v>
      </c>
      <c r="AI174" s="1">
        <f>VLOOKUP($A174,dlib,12,0)*(Físico!AH174)</f>
        <v>0</v>
      </c>
      <c r="AJ174" s="1">
        <f>VLOOKUP($A174,dlib,12,0)*(Físico!AI174)</f>
        <v>0</v>
      </c>
      <c r="AK174" s="2">
        <f t="shared" si="5"/>
        <v>0</v>
      </c>
    </row>
    <row r="175" spans="1:37" x14ac:dyDescent="0.25">
      <c r="A175" s="3">
        <f t="shared" si="4"/>
        <v>409040231</v>
      </c>
      <c r="B175" s="1" t="s">
        <v>67</v>
      </c>
      <c r="C175" s="1">
        <f>VLOOKUP($A175,dlib,12,0)*(Físico!B175)</f>
        <v>0</v>
      </c>
      <c r="D175" s="1">
        <f>VLOOKUP($A175,dlib,12,0)*(Físico!C175)</f>
        <v>0</v>
      </c>
      <c r="E175" s="1">
        <f>VLOOKUP($A175,dlib,12,0)*(Físico!D175)</f>
        <v>0</v>
      </c>
      <c r="F175" s="1">
        <f>VLOOKUP($A175,dlib,12,0)*(Físico!E175)</f>
        <v>0</v>
      </c>
      <c r="G175" s="1">
        <f>VLOOKUP($A175,dlib,12,0)*(Físico!F175)</f>
        <v>0</v>
      </c>
      <c r="H175" s="1">
        <f>VLOOKUP($A175,dlib,12,0)*(Físico!G175)</f>
        <v>0</v>
      </c>
      <c r="I175" s="1">
        <f>VLOOKUP($A175,dlib,12,0)*(Físico!H175)</f>
        <v>0</v>
      </c>
      <c r="J175" s="1">
        <f>VLOOKUP($A175,dlib,12,0)*(Físico!I175)</f>
        <v>0</v>
      </c>
      <c r="K175" s="1">
        <f>VLOOKUP($A175,dlib,12,0)*(Físico!J175)</f>
        <v>0</v>
      </c>
      <c r="L175" s="1">
        <f>VLOOKUP($A175,dlib,12,0)*(Físico!K175)</f>
        <v>0</v>
      </c>
      <c r="M175" s="1">
        <f>VLOOKUP($A175,dlib,12,0)*(Físico!L175)</f>
        <v>0</v>
      </c>
      <c r="N175" s="1">
        <f>VLOOKUP($A175,dlib,12,0)*(Físico!M175)</f>
        <v>0</v>
      </c>
      <c r="O175" s="1">
        <f>VLOOKUP($A175,dlib,12,0)*(Físico!N175)</f>
        <v>0</v>
      </c>
      <c r="P175" s="1">
        <f>VLOOKUP($A175,dlib,12,0)*(Físico!O175)</f>
        <v>0</v>
      </c>
      <c r="Q175" s="1">
        <f>VLOOKUP($A175,dlib,12,0)*(Físico!P175)</f>
        <v>0</v>
      </c>
      <c r="R175" s="1">
        <f>VLOOKUP($A175,dlib,12,0)*(Físico!Q175)</f>
        <v>0</v>
      </c>
      <c r="S175" s="1">
        <f>VLOOKUP($A175,dlib,12,0)*(Físico!R175)</f>
        <v>0</v>
      </c>
      <c r="T175" s="1">
        <f>VLOOKUP($A175,dlib,12,0)*(Físico!S175)</f>
        <v>0</v>
      </c>
      <c r="U175" s="1">
        <f>VLOOKUP($A175,dlib,12,0)*(Físico!T175)</f>
        <v>0</v>
      </c>
      <c r="V175" s="1">
        <f>VLOOKUP($A175,dlib,12,0)*(Físico!U175)</f>
        <v>0</v>
      </c>
      <c r="W175" s="1">
        <f>VLOOKUP($A175,dlib,12,0)*(Físico!V175)</f>
        <v>0</v>
      </c>
      <c r="X175" s="1">
        <f>VLOOKUP($A175,dlib,12,0)*(Físico!W175)</f>
        <v>0</v>
      </c>
      <c r="Y175" s="1">
        <f>VLOOKUP($A175,dlib,12,0)*(Físico!X175)</f>
        <v>0</v>
      </c>
      <c r="Z175" s="1">
        <f>VLOOKUP($A175,dlib,12,0)*(Físico!Y175)</f>
        <v>0</v>
      </c>
      <c r="AA175" s="1">
        <f>VLOOKUP($A175,dlib,12,0)*(Físico!Z175)</f>
        <v>0</v>
      </c>
      <c r="AB175" s="1">
        <f>VLOOKUP($A175,dlib,12,0)*(Físico!AA175)</f>
        <v>0</v>
      </c>
      <c r="AC175" s="1">
        <f>VLOOKUP($A175,dlib,12,0)*(Físico!AB175)</f>
        <v>0</v>
      </c>
      <c r="AD175" s="1">
        <f>VLOOKUP($A175,dlib,12,0)*(Físico!AC175)</f>
        <v>0</v>
      </c>
      <c r="AE175" s="1">
        <f>VLOOKUP($A175,dlib,12,0)*(Físico!AD175)</f>
        <v>0</v>
      </c>
      <c r="AF175" s="1">
        <f>VLOOKUP($A175,dlib,12,0)*(Físico!AE175)</f>
        <v>0</v>
      </c>
      <c r="AG175" s="1">
        <f>VLOOKUP($A175,dlib,12,0)*(Físico!AF175)</f>
        <v>0</v>
      </c>
      <c r="AH175" s="1">
        <f>VLOOKUP($A175,dlib,12,0)*(Físico!AG175)</f>
        <v>0</v>
      </c>
      <c r="AI175" s="1">
        <f>VLOOKUP($A175,dlib,12,0)*(Físico!AH175)</f>
        <v>0</v>
      </c>
      <c r="AJ175" s="1">
        <f>VLOOKUP($A175,dlib,12,0)*(Físico!AI175)</f>
        <v>0</v>
      </c>
      <c r="AK175" s="2">
        <f t="shared" si="5"/>
        <v>0</v>
      </c>
    </row>
    <row r="176" spans="1:37" x14ac:dyDescent="0.25">
      <c r="A176" s="3">
        <f t="shared" si="4"/>
        <v>409040240</v>
      </c>
      <c r="B176" s="1" t="s">
        <v>68</v>
      </c>
      <c r="C176" s="1">
        <f>VLOOKUP($A176,dlib,12,0)*(Físico!B176)</f>
        <v>0</v>
      </c>
      <c r="D176" s="1">
        <f>VLOOKUP($A176,dlib,12,0)*(Físico!C176)</f>
        <v>0</v>
      </c>
      <c r="E176" s="1">
        <f>VLOOKUP($A176,dlib,12,0)*(Físico!D176)</f>
        <v>0</v>
      </c>
      <c r="F176" s="1">
        <f>VLOOKUP($A176,dlib,12,0)*(Físico!E176)</f>
        <v>0</v>
      </c>
      <c r="G176" s="1">
        <f>VLOOKUP($A176,dlib,12,0)*(Físico!F176)</f>
        <v>0</v>
      </c>
      <c r="H176" s="1">
        <f>VLOOKUP($A176,dlib,12,0)*(Físico!G176)</f>
        <v>0</v>
      </c>
      <c r="I176" s="1">
        <f>VLOOKUP($A176,dlib,12,0)*(Físico!H176)</f>
        <v>0</v>
      </c>
      <c r="J176" s="1">
        <f>VLOOKUP($A176,dlib,12,0)*(Físico!I176)</f>
        <v>0</v>
      </c>
      <c r="K176" s="1">
        <f>VLOOKUP($A176,dlib,12,0)*(Físico!J176)</f>
        <v>0</v>
      </c>
      <c r="L176" s="1">
        <f>VLOOKUP($A176,dlib,12,0)*(Físico!K176)</f>
        <v>0</v>
      </c>
      <c r="M176" s="1">
        <f>VLOOKUP($A176,dlib,12,0)*(Físico!L176)</f>
        <v>0</v>
      </c>
      <c r="N176" s="1">
        <f>VLOOKUP($A176,dlib,12,0)*(Físico!M176)</f>
        <v>0</v>
      </c>
      <c r="O176" s="1">
        <f>VLOOKUP($A176,dlib,12,0)*(Físico!N176)</f>
        <v>0</v>
      </c>
      <c r="P176" s="1">
        <f>VLOOKUP($A176,dlib,12,0)*(Físico!O176)</f>
        <v>0</v>
      </c>
      <c r="Q176" s="1">
        <f>VLOOKUP($A176,dlib,12,0)*(Físico!P176)</f>
        <v>0</v>
      </c>
      <c r="R176" s="1">
        <f>VLOOKUP($A176,dlib,12,0)*(Físico!Q176)</f>
        <v>0</v>
      </c>
      <c r="S176" s="1">
        <f>VLOOKUP($A176,dlib,12,0)*(Físico!R176)</f>
        <v>0</v>
      </c>
      <c r="T176" s="1">
        <f>VLOOKUP($A176,dlib,12,0)*(Físico!S176)</f>
        <v>0</v>
      </c>
      <c r="U176" s="1">
        <f>VLOOKUP($A176,dlib,12,0)*(Físico!T176)</f>
        <v>0</v>
      </c>
      <c r="V176" s="1">
        <f>VLOOKUP($A176,dlib,12,0)*(Físico!U176)</f>
        <v>0</v>
      </c>
      <c r="W176" s="1">
        <f>VLOOKUP($A176,dlib,12,0)*(Físico!V176)</f>
        <v>0</v>
      </c>
      <c r="X176" s="1">
        <f>VLOOKUP($A176,dlib,12,0)*(Físico!W176)</f>
        <v>0</v>
      </c>
      <c r="Y176" s="1">
        <f>VLOOKUP($A176,dlib,12,0)*(Físico!X176)</f>
        <v>0</v>
      </c>
      <c r="Z176" s="1">
        <f>VLOOKUP($A176,dlib,12,0)*(Físico!Y176)</f>
        <v>0</v>
      </c>
      <c r="AA176" s="1">
        <f>VLOOKUP($A176,dlib,12,0)*(Físico!Z176)</f>
        <v>0</v>
      </c>
      <c r="AB176" s="1">
        <f>VLOOKUP($A176,dlib,12,0)*(Físico!AA176)</f>
        <v>0</v>
      </c>
      <c r="AC176" s="1">
        <f>VLOOKUP($A176,dlib,12,0)*(Físico!AB176)</f>
        <v>0</v>
      </c>
      <c r="AD176" s="1">
        <f>VLOOKUP($A176,dlib,12,0)*(Físico!AC176)</f>
        <v>0</v>
      </c>
      <c r="AE176" s="1">
        <f>VLOOKUP($A176,dlib,12,0)*(Físico!AD176)</f>
        <v>0</v>
      </c>
      <c r="AF176" s="1">
        <f>VLOOKUP($A176,dlib,12,0)*(Físico!AE176)</f>
        <v>0</v>
      </c>
      <c r="AG176" s="1">
        <f>VLOOKUP($A176,dlib,12,0)*(Físico!AF176)</f>
        <v>0</v>
      </c>
      <c r="AH176" s="1">
        <f>VLOOKUP($A176,dlib,12,0)*(Físico!AG176)</f>
        <v>0</v>
      </c>
      <c r="AI176" s="1">
        <f>VLOOKUP($A176,dlib,12,0)*(Físico!AH176)</f>
        <v>0</v>
      </c>
      <c r="AJ176" s="1">
        <f>VLOOKUP($A176,dlib,12,0)*(Físico!AI176)</f>
        <v>0</v>
      </c>
      <c r="AK176" s="2">
        <f t="shared" si="5"/>
        <v>0</v>
      </c>
    </row>
    <row r="177" spans="1:37" x14ac:dyDescent="0.25">
      <c r="A177" s="3">
        <f t="shared" si="4"/>
        <v>409050032</v>
      </c>
      <c r="B177" s="1" t="s">
        <v>69</v>
      </c>
      <c r="C177" s="1">
        <f>VLOOKUP($A177,dlib,12,0)*(Físico!B177)</f>
        <v>0</v>
      </c>
      <c r="D177" s="1">
        <f>VLOOKUP($A177,dlib,12,0)*(Físico!C177)</f>
        <v>0</v>
      </c>
      <c r="E177" s="1">
        <f>VLOOKUP($A177,dlib,12,0)*(Físico!D177)</f>
        <v>0</v>
      </c>
      <c r="F177" s="1">
        <f>VLOOKUP($A177,dlib,12,0)*(Físico!E177)</f>
        <v>0</v>
      </c>
      <c r="G177" s="1">
        <f>VLOOKUP($A177,dlib,12,0)*(Físico!F177)</f>
        <v>0</v>
      </c>
      <c r="H177" s="1">
        <f>VLOOKUP($A177,dlib,12,0)*(Físico!G177)</f>
        <v>0</v>
      </c>
      <c r="I177" s="1">
        <f>VLOOKUP($A177,dlib,12,0)*(Físico!H177)</f>
        <v>0</v>
      </c>
      <c r="J177" s="1">
        <f>VLOOKUP($A177,dlib,12,0)*(Físico!I177)</f>
        <v>0</v>
      </c>
      <c r="K177" s="1">
        <f>VLOOKUP($A177,dlib,12,0)*(Físico!J177)</f>
        <v>0</v>
      </c>
      <c r="L177" s="1">
        <f>VLOOKUP($A177,dlib,12,0)*(Físico!K177)</f>
        <v>0</v>
      </c>
      <c r="M177" s="1">
        <f>VLOOKUP($A177,dlib,12,0)*(Físico!L177)</f>
        <v>0</v>
      </c>
      <c r="N177" s="1">
        <f>VLOOKUP($A177,dlib,12,0)*(Físico!M177)</f>
        <v>0</v>
      </c>
      <c r="O177" s="1">
        <f>VLOOKUP($A177,dlib,12,0)*(Físico!N177)</f>
        <v>0</v>
      </c>
      <c r="P177" s="1">
        <f>VLOOKUP($A177,dlib,12,0)*(Físico!O177)</f>
        <v>0</v>
      </c>
      <c r="Q177" s="1">
        <f>VLOOKUP($A177,dlib,12,0)*(Físico!P177)</f>
        <v>0</v>
      </c>
      <c r="R177" s="1">
        <f>VLOOKUP($A177,dlib,12,0)*(Físico!Q177)</f>
        <v>0</v>
      </c>
      <c r="S177" s="1">
        <f>VLOOKUP($A177,dlib,12,0)*(Físico!R177)</f>
        <v>0</v>
      </c>
      <c r="T177" s="1">
        <f>VLOOKUP($A177,dlib,12,0)*(Físico!S177)</f>
        <v>0</v>
      </c>
      <c r="U177" s="1">
        <f>VLOOKUP($A177,dlib,12,0)*(Físico!T177)</f>
        <v>0</v>
      </c>
      <c r="V177" s="1">
        <f>VLOOKUP($A177,dlib,12,0)*(Físico!U177)</f>
        <v>0</v>
      </c>
      <c r="W177" s="1">
        <f>VLOOKUP($A177,dlib,12,0)*(Físico!V177)</f>
        <v>0</v>
      </c>
      <c r="X177" s="1">
        <f>VLOOKUP($A177,dlib,12,0)*(Físico!W177)</f>
        <v>0</v>
      </c>
      <c r="Y177" s="1">
        <f>VLOOKUP($A177,dlib,12,0)*(Físico!X177)</f>
        <v>0</v>
      </c>
      <c r="Z177" s="1">
        <f>VLOOKUP($A177,dlib,12,0)*(Físico!Y177)</f>
        <v>0</v>
      </c>
      <c r="AA177" s="1">
        <f>VLOOKUP($A177,dlib,12,0)*(Físico!Z177)</f>
        <v>0</v>
      </c>
      <c r="AB177" s="1">
        <f>VLOOKUP($A177,dlib,12,0)*(Físico!AA177)</f>
        <v>0</v>
      </c>
      <c r="AC177" s="1">
        <f>VLOOKUP($A177,dlib,12,0)*(Físico!AB177)</f>
        <v>0</v>
      </c>
      <c r="AD177" s="1">
        <f>VLOOKUP($A177,dlib,12,0)*(Físico!AC177)</f>
        <v>0</v>
      </c>
      <c r="AE177" s="1">
        <f>VLOOKUP($A177,dlib,12,0)*(Físico!AD177)</f>
        <v>0</v>
      </c>
      <c r="AF177" s="1">
        <f>VLOOKUP($A177,dlib,12,0)*(Físico!AE177)</f>
        <v>0</v>
      </c>
      <c r="AG177" s="1">
        <f>VLOOKUP($A177,dlib,12,0)*(Físico!AF177)</f>
        <v>0</v>
      </c>
      <c r="AH177" s="1">
        <f>VLOOKUP($A177,dlib,12,0)*(Físico!AG177)</f>
        <v>0</v>
      </c>
      <c r="AI177" s="1">
        <f>VLOOKUP($A177,dlib,12,0)*(Físico!AH177)</f>
        <v>0</v>
      </c>
      <c r="AJ177" s="1">
        <f>VLOOKUP($A177,dlib,12,0)*(Físico!AI177)</f>
        <v>0</v>
      </c>
      <c r="AK177" s="2">
        <f t="shared" si="5"/>
        <v>0</v>
      </c>
    </row>
    <row r="178" spans="1:37" x14ac:dyDescent="0.25">
      <c r="A178" s="3">
        <f t="shared" si="4"/>
        <v>409050075</v>
      </c>
      <c r="B178" s="1" t="s">
        <v>70</v>
      </c>
      <c r="C178" s="1">
        <f>VLOOKUP($A178,dlib,12,0)*(Físico!B178)</f>
        <v>0</v>
      </c>
      <c r="D178" s="1">
        <f>VLOOKUP($A178,dlib,12,0)*(Físico!C178)</f>
        <v>0</v>
      </c>
      <c r="E178" s="1">
        <f>VLOOKUP($A178,dlib,12,0)*(Físico!D178)</f>
        <v>0</v>
      </c>
      <c r="F178" s="1">
        <f>VLOOKUP($A178,dlib,12,0)*(Físico!E178)</f>
        <v>0</v>
      </c>
      <c r="G178" s="1">
        <f>VLOOKUP($A178,dlib,12,0)*(Físico!F178)</f>
        <v>0</v>
      </c>
      <c r="H178" s="1">
        <f>VLOOKUP($A178,dlib,12,0)*(Físico!G178)</f>
        <v>0</v>
      </c>
      <c r="I178" s="1">
        <f>VLOOKUP($A178,dlib,12,0)*(Físico!H178)</f>
        <v>0</v>
      </c>
      <c r="J178" s="1">
        <f>VLOOKUP($A178,dlib,12,0)*(Físico!I178)</f>
        <v>0</v>
      </c>
      <c r="K178" s="1">
        <f>VLOOKUP($A178,dlib,12,0)*(Físico!J178)</f>
        <v>0</v>
      </c>
      <c r="L178" s="1">
        <f>VLOOKUP($A178,dlib,12,0)*(Físico!K178)</f>
        <v>0</v>
      </c>
      <c r="M178" s="1">
        <f>VLOOKUP($A178,dlib,12,0)*(Físico!L178)</f>
        <v>0</v>
      </c>
      <c r="N178" s="1">
        <f>VLOOKUP($A178,dlib,12,0)*(Físico!M178)</f>
        <v>0</v>
      </c>
      <c r="O178" s="1">
        <f>VLOOKUP($A178,dlib,12,0)*(Físico!N178)</f>
        <v>0</v>
      </c>
      <c r="P178" s="1">
        <f>VLOOKUP($A178,dlib,12,0)*(Físico!O178)</f>
        <v>0</v>
      </c>
      <c r="Q178" s="1">
        <f>VLOOKUP($A178,dlib,12,0)*(Físico!P178)</f>
        <v>0</v>
      </c>
      <c r="R178" s="1">
        <f>VLOOKUP($A178,dlib,12,0)*(Físico!Q178)</f>
        <v>0</v>
      </c>
      <c r="S178" s="1">
        <f>VLOOKUP($A178,dlib,12,0)*(Físico!R178)</f>
        <v>0</v>
      </c>
      <c r="T178" s="1">
        <f>VLOOKUP($A178,dlib,12,0)*(Físico!S178)</f>
        <v>0</v>
      </c>
      <c r="U178" s="1">
        <f>VLOOKUP($A178,dlib,12,0)*(Físico!T178)</f>
        <v>0</v>
      </c>
      <c r="V178" s="1">
        <f>VLOOKUP($A178,dlib,12,0)*(Físico!U178)</f>
        <v>0</v>
      </c>
      <c r="W178" s="1">
        <f>VLOOKUP($A178,dlib,12,0)*(Físico!V178)</f>
        <v>0</v>
      </c>
      <c r="X178" s="1">
        <f>VLOOKUP($A178,dlib,12,0)*(Físico!W178)</f>
        <v>0</v>
      </c>
      <c r="Y178" s="1">
        <f>VLOOKUP($A178,dlib,12,0)*(Físico!X178)</f>
        <v>0</v>
      </c>
      <c r="Z178" s="1">
        <f>VLOOKUP($A178,dlib,12,0)*(Físico!Y178)</f>
        <v>0</v>
      </c>
      <c r="AA178" s="1">
        <f>VLOOKUP($A178,dlib,12,0)*(Físico!Z178)</f>
        <v>0</v>
      </c>
      <c r="AB178" s="1">
        <f>VLOOKUP($A178,dlib,12,0)*(Físico!AA178)</f>
        <v>0</v>
      </c>
      <c r="AC178" s="1">
        <f>VLOOKUP($A178,dlib,12,0)*(Físico!AB178)</f>
        <v>0</v>
      </c>
      <c r="AD178" s="1">
        <f>VLOOKUP($A178,dlib,12,0)*(Físico!AC178)</f>
        <v>0</v>
      </c>
      <c r="AE178" s="1">
        <f>VLOOKUP($A178,dlib,12,0)*(Físico!AD178)</f>
        <v>0</v>
      </c>
      <c r="AF178" s="1">
        <f>VLOOKUP($A178,dlib,12,0)*(Físico!AE178)</f>
        <v>0</v>
      </c>
      <c r="AG178" s="1">
        <f>VLOOKUP($A178,dlib,12,0)*(Físico!AF178)</f>
        <v>0</v>
      </c>
      <c r="AH178" s="1">
        <f>VLOOKUP($A178,dlib,12,0)*(Físico!AG178)</f>
        <v>0</v>
      </c>
      <c r="AI178" s="1">
        <f>VLOOKUP($A178,dlib,12,0)*(Físico!AH178)</f>
        <v>0</v>
      </c>
      <c r="AJ178" s="1">
        <f>VLOOKUP($A178,dlib,12,0)*(Físico!AI178)</f>
        <v>0</v>
      </c>
      <c r="AK178" s="2">
        <f t="shared" si="5"/>
        <v>0</v>
      </c>
    </row>
    <row r="179" spans="1:37" x14ac:dyDescent="0.25">
      <c r="A179" s="3">
        <f t="shared" si="4"/>
        <v>409060020</v>
      </c>
      <c r="B179" s="1" t="s">
        <v>1416</v>
      </c>
      <c r="C179" s="1">
        <f>VLOOKUP($A179,dlib,12,0)*(Físico!B179)</f>
        <v>0</v>
      </c>
      <c r="D179" s="1">
        <f>VLOOKUP($A179,dlib,12,0)*(Físico!C179)</f>
        <v>0</v>
      </c>
      <c r="E179" s="1">
        <f>VLOOKUP($A179,dlib,12,0)*(Físico!D179)</f>
        <v>0</v>
      </c>
      <c r="F179" s="1">
        <f>VLOOKUP($A179,dlib,12,0)*(Físico!E179)</f>
        <v>0</v>
      </c>
      <c r="G179" s="1">
        <f>VLOOKUP($A179,dlib,12,0)*(Físico!F179)</f>
        <v>0</v>
      </c>
      <c r="H179" s="1">
        <f>VLOOKUP($A179,dlib,12,0)*(Físico!G179)</f>
        <v>0</v>
      </c>
      <c r="I179" s="1">
        <f>VLOOKUP($A179,dlib,12,0)*(Físico!H179)</f>
        <v>0</v>
      </c>
      <c r="J179" s="1">
        <f>VLOOKUP($A179,dlib,12,0)*(Físico!I179)</f>
        <v>0</v>
      </c>
      <c r="K179" s="1">
        <f>VLOOKUP($A179,dlib,12,0)*(Físico!J179)</f>
        <v>0</v>
      </c>
      <c r="L179" s="1">
        <f>VLOOKUP($A179,dlib,12,0)*(Físico!K179)</f>
        <v>0</v>
      </c>
      <c r="M179" s="1">
        <f>VLOOKUP($A179,dlib,12,0)*(Físico!L179)</f>
        <v>0</v>
      </c>
      <c r="N179" s="1">
        <f>VLOOKUP($A179,dlib,12,0)*(Físico!M179)</f>
        <v>0</v>
      </c>
      <c r="O179" s="1">
        <f>VLOOKUP($A179,dlib,12,0)*(Físico!N179)</f>
        <v>0</v>
      </c>
      <c r="P179" s="1">
        <f>VLOOKUP($A179,dlib,12,0)*(Físico!O179)</f>
        <v>0</v>
      </c>
      <c r="Q179" s="1">
        <f>VLOOKUP($A179,dlib,12,0)*(Físico!P179)</f>
        <v>0</v>
      </c>
      <c r="R179" s="1">
        <f>VLOOKUP($A179,dlib,12,0)*(Físico!Q179)</f>
        <v>0</v>
      </c>
      <c r="S179" s="1">
        <f>VLOOKUP($A179,dlib,12,0)*(Físico!R179)</f>
        <v>0</v>
      </c>
      <c r="T179" s="1">
        <f>VLOOKUP($A179,dlib,12,0)*(Físico!S179)</f>
        <v>0</v>
      </c>
      <c r="U179" s="1">
        <f>VLOOKUP($A179,dlib,12,0)*(Físico!T179)</f>
        <v>0</v>
      </c>
      <c r="V179" s="1">
        <f>VLOOKUP($A179,dlib,12,0)*(Físico!U179)</f>
        <v>0</v>
      </c>
      <c r="W179" s="1">
        <f>VLOOKUP($A179,dlib,12,0)*(Físico!V179)</f>
        <v>0</v>
      </c>
      <c r="X179" s="1">
        <f>VLOOKUP($A179,dlib,12,0)*(Físico!W179)</f>
        <v>0</v>
      </c>
      <c r="Y179" s="1">
        <f>VLOOKUP($A179,dlib,12,0)*(Físico!X179)</f>
        <v>0</v>
      </c>
      <c r="Z179" s="1">
        <f>VLOOKUP($A179,dlib,12,0)*(Físico!Y179)</f>
        <v>0</v>
      </c>
      <c r="AA179" s="1">
        <f>VLOOKUP($A179,dlib,12,0)*(Físico!Z179)</f>
        <v>0</v>
      </c>
      <c r="AB179" s="1">
        <f>VLOOKUP($A179,dlib,12,0)*(Físico!AA179)</f>
        <v>0</v>
      </c>
      <c r="AC179" s="1">
        <f>VLOOKUP($A179,dlib,12,0)*(Físico!AB179)</f>
        <v>0</v>
      </c>
      <c r="AD179" s="1">
        <f>VLOOKUP($A179,dlib,12,0)*(Físico!AC179)</f>
        <v>0</v>
      </c>
      <c r="AE179" s="1">
        <f>VLOOKUP($A179,dlib,12,0)*(Físico!AD179)</f>
        <v>0</v>
      </c>
      <c r="AF179" s="1">
        <f>VLOOKUP($A179,dlib,12,0)*(Físico!AE179)</f>
        <v>0</v>
      </c>
      <c r="AG179" s="1">
        <f>VLOOKUP($A179,dlib,12,0)*(Físico!AF179)</f>
        <v>0</v>
      </c>
      <c r="AH179" s="1">
        <f>VLOOKUP($A179,dlib,12,0)*(Físico!AG179)</f>
        <v>0</v>
      </c>
      <c r="AI179" s="1">
        <f>VLOOKUP($A179,dlib,12,0)*(Físico!AH179)</f>
        <v>0</v>
      </c>
      <c r="AJ179" s="1">
        <f>VLOOKUP($A179,dlib,12,0)*(Físico!AI179)</f>
        <v>0</v>
      </c>
      <c r="AK179" s="2">
        <f t="shared" si="5"/>
        <v>0</v>
      </c>
    </row>
    <row r="180" spans="1:37" x14ac:dyDescent="0.25">
      <c r="A180" s="3">
        <f t="shared" si="4"/>
        <v>409060038</v>
      </c>
      <c r="B180" s="1" t="s">
        <v>71</v>
      </c>
      <c r="C180" s="1">
        <f>VLOOKUP($A180,dlib,12,0)*(Físico!B180)</f>
        <v>0</v>
      </c>
      <c r="D180" s="1">
        <f>VLOOKUP($A180,dlib,12,0)*(Físico!C180)</f>
        <v>0</v>
      </c>
      <c r="E180" s="1">
        <f>VLOOKUP($A180,dlib,12,0)*(Físico!D180)</f>
        <v>0</v>
      </c>
      <c r="F180" s="1">
        <f>VLOOKUP($A180,dlib,12,0)*(Físico!E180)</f>
        <v>0</v>
      </c>
      <c r="G180" s="1">
        <f>VLOOKUP($A180,dlib,12,0)*(Físico!F180)</f>
        <v>0</v>
      </c>
      <c r="H180" s="1">
        <f>VLOOKUP($A180,dlib,12,0)*(Físico!G180)</f>
        <v>0</v>
      </c>
      <c r="I180" s="1">
        <f>VLOOKUP($A180,dlib,12,0)*(Físico!H180)</f>
        <v>0</v>
      </c>
      <c r="J180" s="1">
        <f>VLOOKUP($A180,dlib,12,0)*(Físico!I180)</f>
        <v>0</v>
      </c>
      <c r="K180" s="1">
        <f>VLOOKUP($A180,dlib,12,0)*(Físico!J180)</f>
        <v>0</v>
      </c>
      <c r="L180" s="1">
        <f>VLOOKUP($A180,dlib,12,0)*(Físico!K180)</f>
        <v>0</v>
      </c>
      <c r="M180" s="1">
        <f>VLOOKUP($A180,dlib,12,0)*(Físico!L180)</f>
        <v>0</v>
      </c>
      <c r="N180" s="1">
        <f>VLOOKUP($A180,dlib,12,0)*(Físico!M180)</f>
        <v>0</v>
      </c>
      <c r="O180" s="1">
        <f>VLOOKUP($A180,dlib,12,0)*(Físico!N180)</f>
        <v>0</v>
      </c>
      <c r="P180" s="1">
        <f>VLOOKUP($A180,dlib,12,0)*(Físico!O180)</f>
        <v>0</v>
      </c>
      <c r="Q180" s="1">
        <f>VLOOKUP($A180,dlib,12,0)*(Físico!P180)</f>
        <v>0</v>
      </c>
      <c r="R180" s="1">
        <f>VLOOKUP($A180,dlib,12,0)*(Físico!Q180)</f>
        <v>0</v>
      </c>
      <c r="S180" s="1">
        <f>VLOOKUP($A180,dlib,12,0)*(Físico!R180)</f>
        <v>0</v>
      </c>
      <c r="T180" s="1">
        <f>VLOOKUP($A180,dlib,12,0)*(Físico!S180)</f>
        <v>0</v>
      </c>
      <c r="U180" s="1">
        <f>VLOOKUP($A180,dlib,12,0)*(Físico!T180)</f>
        <v>0</v>
      </c>
      <c r="V180" s="1">
        <f>VLOOKUP($A180,dlib,12,0)*(Físico!U180)</f>
        <v>0</v>
      </c>
      <c r="W180" s="1">
        <f>VLOOKUP($A180,dlib,12,0)*(Físico!V180)</f>
        <v>0</v>
      </c>
      <c r="X180" s="1">
        <f>VLOOKUP($A180,dlib,12,0)*(Físico!W180)</f>
        <v>0</v>
      </c>
      <c r="Y180" s="1">
        <f>VLOOKUP($A180,dlib,12,0)*(Físico!X180)</f>
        <v>0</v>
      </c>
      <c r="Z180" s="1">
        <f>VLOOKUP($A180,dlib,12,0)*(Físico!Y180)</f>
        <v>0</v>
      </c>
      <c r="AA180" s="1">
        <f>VLOOKUP($A180,dlib,12,0)*(Físico!Z180)</f>
        <v>0</v>
      </c>
      <c r="AB180" s="1">
        <f>VLOOKUP($A180,dlib,12,0)*(Físico!AA180)</f>
        <v>0</v>
      </c>
      <c r="AC180" s="1">
        <f>VLOOKUP($A180,dlib,12,0)*(Físico!AB180)</f>
        <v>0</v>
      </c>
      <c r="AD180" s="1">
        <f>VLOOKUP($A180,dlib,12,0)*(Físico!AC180)</f>
        <v>0</v>
      </c>
      <c r="AE180" s="1">
        <f>VLOOKUP($A180,dlib,12,0)*(Físico!AD180)</f>
        <v>0</v>
      </c>
      <c r="AF180" s="1">
        <f>VLOOKUP($A180,dlib,12,0)*(Físico!AE180)</f>
        <v>0</v>
      </c>
      <c r="AG180" s="1">
        <f>VLOOKUP($A180,dlib,12,0)*(Físico!AF180)</f>
        <v>0</v>
      </c>
      <c r="AH180" s="1">
        <f>VLOOKUP($A180,dlib,12,0)*(Físico!AG180)</f>
        <v>0</v>
      </c>
      <c r="AI180" s="1">
        <f>VLOOKUP($A180,dlib,12,0)*(Físico!AH180)</f>
        <v>0</v>
      </c>
      <c r="AJ180" s="1">
        <f>VLOOKUP($A180,dlib,12,0)*(Físico!AI180)</f>
        <v>0</v>
      </c>
      <c r="AK180" s="2">
        <f t="shared" si="5"/>
        <v>0</v>
      </c>
    </row>
    <row r="181" spans="1:37" x14ac:dyDescent="0.25">
      <c r="A181" s="3">
        <f t="shared" si="4"/>
        <v>409060046</v>
      </c>
      <c r="B181" s="1" t="s">
        <v>1417</v>
      </c>
      <c r="C181" s="1">
        <f>VLOOKUP($A181,dlib,12,0)*(Físico!B181)</f>
        <v>0</v>
      </c>
      <c r="D181" s="1">
        <f>VLOOKUP($A181,dlib,12,0)*(Físico!C181)</f>
        <v>0</v>
      </c>
      <c r="E181" s="1">
        <f>VLOOKUP($A181,dlib,12,0)*(Físico!D181)</f>
        <v>0</v>
      </c>
      <c r="F181" s="1">
        <f>VLOOKUP($A181,dlib,12,0)*(Físico!E181)</f>
        <v>0</v>
      </c>
      <c r="G181" s="1">
        <f>VLOOKUP($A181,dlib,12,0)*(Físico!F181)</f>
        <v>0</v>
      </c>
      <c r="H181" s="1">
        <f>VLOOKUP($A181,dlib,12,0)*(Físico!G181)</f>
        <v>0</v>
      </c>
      <c r="I181" s="1">
        <f>VLOOKUP($A181,dlib,12,0)*(Físico!H181)</f>
        <v>0</v>
      </c>
      <c r="J181" s="1">
        <f>VLOOKUP($A181,dlib,12,0)*(Físico!I181)</f>
        <v>0</v>
      </c>
      <c r="K181" s="1">
        <f>VLOOKUP($A181,dlib,12,0)*(Físico!J181)</f>
        <v>0</v>
      </c>
      <c r="L181" s="1">
        <f>VLOOKUP($A181,dlib,12,0)*(Físico!K181)</f>
        <v>0</v>
      </c>
      <c r="M181" s="1">
        <f>VLOOKUP($A181,dlib,12,0)*(Físico!L181)</f>
        <v>0</v>
      </c>
      <c r="N181" s="1">
        <f>VLOOKUP($A181,dlib,12,0)*(Físico!M181)</f>
        <v>0</v>
      </c>
      <c r="O181" s="1">
        <f>VLOOKUP($A181,dlib,12,0)*(Físico!N181)</f>
        <v>0</v>
      </c>
      <c r="P181" s="1">
        <f>VLOOKUP($A181,dlib,12,0)*(Físico!O181)</f>
        <v>0</v>
      </c>
      <c r="Q181" s="1">
        <f>VLOOKUP($A181,dlib,12,0)*(Físico!P181)</f>
        <v>0</v>
      </c>
      <c r="R181" s="1">
        <f>VLOOKUP($A181,dlib,12,0)*(Físico!Q181)</f>
        <v>0</v>
      </c>
      <c r="S181" s="1">
        <f>VLOOKUP($A181,dlib,12,0)*(Físico!R181)</f>
        <v>0</v>
      </c>
      <c r="T181" s="1">
        <f>VLOOKUP($A181,dlib,12,0)*(Físico!S181)</f>
        <v>0</v>
      </c>
      <c r="U181" s="1">
        <f>VLOOKUP($A181,dlib,12,0)*(Físico!T181)</f>
        <v>0</v>
      </c>
      <c r="V181" s="1">
        <f>VLOOKUP($A181,dlib,12,0)*(Físico!U181)</f>
        <v>0</v>
      </c>
      <c r="W181" s="1">
        <f>VLOOKUP($A181,dlib,12,0)*(Físico!V181)</f>
        <v>0</v>
      </c>
      <c r="X181" s="1">
        <f>VLOOKUP($A181,dlib,12,0)*(Físico!W181)</f>
        <v>0</v>
      </c>
      <c r="Y181" s="1">
        <f>VLOOKUP($A181,dlib,12,0)*(Físico!X181)</f>
        <v>0</v>
      </c>
      <c r="Z181" s="1">
        <f>VLOOKUP($A181,dlib,12,0)*(Físico!Y181)</f>
        <v>0</v>
      </c>
      <c r="AA181" s="1">
        <f>VLOOKUP($A181,dlib,12,0)*(Físico!Z181)</f>
        <v>0</v>
      </c>
      <c r="AB181" s="1">
        <f>VLOOKUP($A181,dlib,12,0)*(Físico!AA181)</f>
        <v>0</v>
      </c>
      <c r="AC181" s="1">
        <f>VLOOKUP($A181,dlib,12,0)*(Físico!AB181)</f>
        <v>0</v>
      </c>
      <c r="AD181" s="1">
        <f>VLOOKUP($A181,dlib,12,0)*(Físico!AC181)</f>
        <v>0</v>
      </c>
      <c r="AE181" s="1">
        <f>VLOOKUP($A181,dlib,12,0)*(Físico!AD181)</f>
        <v>0</v>
      </c>
      <c r="AF181" s="1">
        <f>VLOOKUP($A181,dlib,12,0)*(Físico!AE181)</f>
        <v>0</v>
      </c>
      <c r="AG181" s="1">
        <f>VLOOKUP($A181,dlib,12,0)*(Físico!AF181)</f>
        <v>0</v>
      </c>
      <c r="AH181" s="1">
        <f>VLOOKUP($A181,dlib,12,0)*(Físico!AG181)</f>
        <v>0</v>
      </c>
      <c r="AI181" s="1">
        <f>VLOOKUP($A181,dlib,12,0)*(Físico!AH181)</f>
        <v>0</v>
      </c>
      <c r="AJ181" s="1">
        <f>VLOOKUP($A181,dlib,12,0)*(Físico!AI181)</f>
        <v>0</v>
      </c>
      <c r="AK181" s="2">
        <f t="shared" si="5"/>
        <v>0</v>
      </c>
    </row>
    <row r="182" spans="1:37" x14ac:dyDescent="0.25">
      <c r="A182" s="3">
        <f t="shared" si="4"/>
        <v>409060100</v>
      </c>
      <c r="B182" s="1" t="s">
        <v>72</v>
      </c>
      <c r="C182" s="1">
        <f>VLOOKUP($A182,dlib,12,0)*(Físico!B182)</f>
        <v>0</v>
      </c>
      <c r="D182" s="1">
        <f>VLOOKUP($A182,dlib,12,0)*(Físico!C182)</f>
        <v>0</v>
      </c>
      <c r="E182" s="1">
        <f>VLOOKUP($A182,dlib,12,0)*(Físico!D182)</f>
        <v>0</v>
      </c>
      <c r="F182" s="1">
        <f>VLOOKUP($A182,dlib,12,0)*(Físico!E182)</f>
        <v>0</v>
      </c>
      <c r="G182" s="1">
        <f>VLOOKUP($A182,dlib,12,0)*(Físico!F182)</f>
        <v>0</v>
      </c>
      <c r="H182" s="1">
        <f>VLOOKUP($A182,dlib,12,0)*(Físico!G182)</f>
        <v>0</v>
      </c>
      <c r="I182" s="1">
        <f>VLOOKUP($A182,dlib,12,0)*(Físico!H182)</f>
        <v>0</v>
      </c>
      <c r="J182" s="1">
        <f>VLOOKUP($A182,dlib,12,0)*(Físico!I182)</f>
        <v>0</v>
      </c>
      <c r="K182" s="1">
        <f>VLOOKUP($A182,dlib,12,0)*(Físico!J182)</f>
        <v>0</v>
      </c>
      <c r="L182" s="1">
        <f>VLOOKUP($A182,dlib,12,0)*(Físico!K182)</f>
        <v>0</v>
      </c>
      <c r="M182" s="1">
        <f>VLOOKUP($A182,dlib,12,0)*(Físico!L182)</f>
        <v>0</v>
      </c>
      <c r="N182" s="1">
        <f>VLOOKUP($A182,dlib,12,0)*(Físico!M182)</f>
        <v>0</v>
      </c>
      <c r="O182" s="1">
        <f>VLOOKUP($A182,dlib,12,0)*(Físico!N182)</f>
        <v>0</v>
      </c>
      <c r="P182" s="1">
        <f>VLOOKUP($A182,dlib,12,0)*(Físico!O182)</f>
        <v>0</v>
      </c>
      <c r="Q182" s="1">
        <f>VLOOKUP($A182,dlib,12,0)*(Físico!P182)</f>
        <v>0</v>
      </c>
      <c r="R182" s="1">
        <f>VLOOKUP($A182,dlib,12,0)*(Físico!Q182)</f>
        <v>0</v>
      </c>
      <c r="S182" s="1">
        <f>VLOOKUP($A182,dlib,12,0)*(Físico!R182)</f>
        <v>0</v>
      </c>
      <c r="T182" s="1">
        <f>VLOOKUP($A182,dlib,12,0)*(Físico!S182)</f>
        <v>0</v>
      </c>
      <c r="U182" s="1">
        <f>VLOOKUP($A182,dlib,12,0)*(Físico!T182)</f>
        <v>0</v>
      </c>
      <c r="V182" s="1">
        <f>VLOOKUP($A182,dlib,12,0)*(Físico!U182)</f>
        <v>0</v>
      </c>
      <c r="W182" s="1">
        <f>VLOOKUP($A182,dlib,12,0)*(Físico!V182)</f>
        <v>0</v>
      </c>
      <c r="X182" s="1">
        <f>VLOOKUP($A182,dlib,12,0)*(Físico!W182)</f>
        <v>0</v>
      </c>
      <c r="Y182" s="1">
        <f>VLOOKUP($A182,dlib,12,0)*(Físico!X182)</f>
        <v>0</v>
      </c>
      <c r="Z182" s="1">
        <f>VLOOKUP($A182,dlib,12,0)*(Físico!Y182)</f>
        <v>0</v>
      </c>
      <c r="AA182" s="1">
        <f>VLOOKUP($A182,dlib,12,0)*(Físico!Z182)</f>
        <v>0</v>
      </c>
      <c r="AB182" s="1">
        <f>VLOOKUP($A182,dlib,12,0)*(Físico!AA182)</f>
        <v>0</v>
      </c>
      <c r="AC182" s="1">
        <f>VLOOKUP($A182,dlib,12,0)*(Físico!AB182)</f>
        <v>0</v>
      </c>
      <c r="AD182" s="1">
        <f>VLOOKUP($A182,dlib,12,0)*(Físico!AC182)</f>
        <v>0</v>
      </c>
      <c r="AE182" s="1">
        <f>VLOOKUP($A182,dlib,12,0)*(Físico!AD182)</f>
        <v>0</v>
      </c>
      <c r="AF182" s="1">
        <f>VLOOKUP($A182,dlib,12,0)*(Físico!AE182)</f>
        <v>0</v>
      </c>
      <c r="AG182" s="1">
        <f>VLOOKUP($A182,dlib,12,0)*(Físico!AF182)</f>
        <v>0</v>
      </c>
      <c r="AH182" s="1">
        <f>VLOOKUP($A182,dlib,12,0)*(Físico!AG182)</f>
        <v>0</v>
      </c>
      <c r="AI182" s="1">
        <f>VLOOKUP($A182,dlib,12,0)*(Físico!AH182)</f>
        <v>0</v>
      </c>
      <c r="AJ182" s="1">
        <f>VLOOKUP($A182,dlib,12,0)*(Físico!AI182)</f>
        <v>0</v>
      </c>
      <c r="AK182" s="2">
        <f t="shared" si="5"/>
        <v>0</v>
      </c>
    </row>
    <row r="183" spans="1:37" x14ac:dyDescent="0.25">
      <c r="A183" s="3">
        <f t="shared" si="4"/>
        <v>409060119</v>
      </c>
      <c r="B183" s="1" t="s">
        <v>73</v>
      </c>
      <c r="C183" s="1">
        <f>VLOOKUP($A183,dlib,12,0)*(Físico!B183)</f>
        <v>0</v>
      </c>
      <c r="D183" s="1">
        <f>VLOOKUP($A183,dlib,12,0)*(Físico!C183)</f>
        <v>0</v>
      </c>
      <c r="E183" s="1">
        <f>VLOOKUP($A183,dlib,12,0)*(Físico!D183)</f>
        <v>0</v>
      </c>
      <c r="F183" s="1">
        <f>VLOOKUP($A183,dlib,12,0)*(Físico!E183)</f>
        <v>0</v>
      </c>
      <c r="G183" s="1">
        <f>VLOOKUP($A183,dlib,12,0)*(Físico!F183)</f>
        <v>0</v>
      </c>
      <c r="H183" s="1">
        <f>VLOOKUP($A183,dlib,12,0)*(Físico!G183)</f>
        <v>0</v>
      </c>
      <c r="I183" s="1">
        <f>VLOOKUP($A183,dlib,12,0)*(Físico!H183)</f>
        <v>0</v>
      </c>
      <c r="J183" s="1">
        <f>VLOOKUP($A183,dlib,12,0)*(Físico!I183)</f>
        <v>0</v>
      </c>
      <c r="K183" s="1">
        <f>VLOOKUP($A183,dlib,12,0)*(Físico!J183)</f>
        <v>0</v>
      </c>
      <c r="L183" s="1">
        <f>VLOOKUP($A183,dlib,12,0)*(Físico!K183)</f>
        <v>0</v>
      </c>
      <c r="M183" s="1">
        <f>VLOOKUP($A183,dlib,12,0)*(Físico!L183)</f>
        <v>0</v>
      </c>
      <c r="N183" s="1">
        <f>VLOOKUP($A183,dlib,12,0)*(Físico!M183)</f>
        <v>0</v>
      </c>
      <c r="O183" s="1">
        <f>VLOOKUP($A183,dlib,12,0)*(Físico!N183)</f>
        <v>0</v>
      </c>
      <c r="P183" s="1">
        <f>VLOOKUP($A183,dlib,12,0)*(Físico!O183)</f>
        <v>0</v>
      </c>
      <c r="Q183" s="1">
        <f>VLOOKUP($A183,dlib,12,0)*(Físico!P183)</f>
        <v>0</v>
      </c>
      <c r="R183" s="1">
        <f>VLOOKUP($A183,dlib,12,0)*(Físico!Q183)</f>
        <v>0</v>
      </c>
      <c r="S183" s="1">
        <f>VLOOKUP($A183,dlib,12,0)*(Físico!R183)</f>
        <v>0</v>
      </c>
      <c r="T183" s="1">
        <f>VLOOKUP($A183,dlib,12,0)*(Físico!S183)</f>
        <v>0</v>
      </c>
      <c r="U183" s="1">
        <f>VLOOKUP($A183,dlib,12,0)*(Físico!T183)</f>
        <v>0</v>
      </c>
      <c r="V183" s="1">
        <f>VLOOKUP($A183,dlib,12,0)*(Físico!U183)</f>
        <v>0</v>
      </c>
      <c r="W183" s="1">
        <f>VLOOKUP($A183,dlib,12,0)*(Físico!V183)</f>
        <v>0</v>
      </c>
      <c r="X183" s="1">
        <f>VLOOKUP($A183,dlib,12,0)*(Físico!W183)</f>
        <v>0</v>
      </c>
      <c r="Y183" s="1">
        <f>VLOOKUP($A183,dlib,12,0)*(Físico!X183)</f>
        <v>0</v>
      </c>
      <c r="Z183" s="1">
        <f>VLOOKUP($A183,dlib,12,0)*(Físico!Y183)</f>
        <v>0</v>
      </c>
      <c r="AA183" s="1">
        <f>VLOOKUP($A183,dlib,12,0)*(Físico!Z183)</f>
        <v>0</v>
      </c>
      <c r="AB183" s="1">
        <f>VLOOKUP($A183,dlib,12,0)*(Físico!AA183)</f>
        <v>0</v>
      </c>
      <c r="AC183" s="1">
        <f>VLOOKUP($A183,dlib,12,0)*(Físico!AB183)</f>
        <v>0</v>
      </c>
      <c r="AD183" s="1">
        <f>VLOOKUP($A183,dlib,12,0)*(Físico!AC183)</f>
        <v>0</v>
      </c>
      <c r="AE183" s="1">
        <f>VLOOKUP($A183,dlib,12,0)*(Físico!AD183)</f>
        <v>0</v>
      </c>
      <c r="AF183" s="1">
        <f>VLOOKUP($A183,dlib,12,0)*(Físico!AE183)</f>
        <v>0</v>
      </c>
      <c r="AG183" s="1">
        <f>VLOOKUP($A183,dlib,12,0)*(Físico!AF183)</f>
        <v>0</v>
      </c>
      <c r="AH183" s="1">
        <f>VLOOKUP($A183,dlib,12,0)*(Físico!AG183)</f>
        <v>0</v>
      </c>
      <c r="AI183" s="1">
        <f>VLOOKUP($A183,dlib,12,0)*(Físico!AH183)</f>
        <v>0</v>
      </c>
      <c r="AJ183" s="1">
        <f>VLOOKUP($A183,dlib,12,0)*(Físico!AI183)</f>
        <v>0</v>
      </c>
      <c r="AK183" s="2">
        <f t="shared" si="5"/>
        <v>0</v>
      </c>
    </row>
    <row r="184" spans="1:37" x14ac:dyDescent="0.25">
      <c r="A184" s="3">
        <f t="shared" si="4"/>
        <v>409060127</v>
      </c>
      <c r="B184" s="1" t="s">
        <v>74</v>
      </c>
      <c r="C184" s="1">
        <f>VLOOKUP($A184,dlib,12,0)*(Físico!B184)</f>
        <v>0</v>
      </c>
      <c r="D184" s="1">
        <f>VLOOKUP($A184,dlib,12,0)*(Físico!C184)</f>
        <v>0</v>
      </c>
      <c r="E184" s="1">
        <f>VLOOKUP($A184,dlib,12,0)*(Físico!D184)</f>
        <v>0</v>
      </c>
      <c r="F184" s="1">
        <f>VLOOKUP($A184,dlib,12,0)*(Físico!E184)</f>
        <v>0</v>
      </c>
      <c r="G184" s="1">
        <f>VLOOKUP($A184,dlib,12,0)*(Físico!F184)</f>
        <v>0</v>
      </c>
      <c r="H184" s="1">
        <f>VLOOKUP($A184,dlib,12,0)*(Físico!G184)</f>
        <v>0</v>
      </c>
      <c r="I184" s="1">
        <f>VLOOKUP($A184,dlib,12,0)*(Físico!H184)</f>
        <v>0</v>
      </c>
      <c r="J184" s="1">
        <f>VLOOKUP($A184,dlib,12,0)*(Físico!I184)</f>
        <v>0</v>
      </c>
      <c r="K184" s="1">
        <f>VLOOKUP($A184,dlib,12,0)*(Físico!J184)</f>
        <v>0</v>
      </c>
      <c r="L184" s="1">
        <f>VLOOKUP($A184,dlib,12,0)*(Físico!K184)</f>
        <v>0</v>
      </c>
      <c r="M184" s="1">
        <f>VLOOKUP($A184,dlib,12,0)*(Físico!L184)</f>
        <v>0</v>
      </c>
      <c r="N184" s="1">
        <f>VLOOKUP($A184,dlib,12,0)*(Físico!M184)</f>
        <v>0</v>
      </c>
      <c r="O184" s="1">
        <f>VLOOKUP($A184,dlib,12,0)*(Físico!N184)</f>
        <v>0</v>
      </c>
      <c r="P184" s="1">
        <f>VLOOKUP($A184,dlib,12,0)*(Físico!O184)</f>
        <v>0</v>
      </c>
      <c r="Q184" s="1">
        <f>VLOOKUP($A184,dlib,12,0)*(Físico!P184)</f>
        <v>0</v>
      </c>
      <c r="R184" s="1">
        <f>VLOOKUP($A184,dlib,12,0)*(Físico!Q184)</f>
        <v>0</v>
      </c>
      <c r="S184" s="1">
        <f>VLOOKUP($A184,dlib,12,0)*(Físico!R184)</f>
        <v>0</v>
      </c>
      <c r="T184" s="1">
        <f>VLOOKUP($A184,dlib,12,0)*(Físico!S184)</f>
        <v>0</v>
      </c>
      <c r="U184" s="1">
        <f>VLOOKUP($A184,dlib,12,0)*(Físico!T184)</f>
        <v>0</v>
      </c>
      <c r="V184" s="1">
        <f>VLOOKUP($A184,dlib,12,0)*(Físico!U184)</f>
        <v>0</v>
      </c>
      <c r="W184" s="1">
        <f>VLOOKUP($A184,dlib,12,0)*(Físico!V184)</f>
        <v>0</v>
      </c>
      <c r="X184" s="1">
        <f>VLOOKUP($A184,dlib,12,0)*(Físico!W184)</f>
        <v>0</v>
      </c>
      <c r="Y184" s="1">
        <f>VLOOKUP($A184,dlib,12,0)*(Físico!X184)</f>
        <v>0</v>
      </c>
      <c r="Z184" s="1">
        <f>VLOOKUP($A184,dlib,12,0)*(Físico!Y184)</f>
        <v>0</v>
      </c>
      <c r="AA184" s="1">
        <f>VLOOKUP($A184,dlib,12,0)*(Físico!Z184)</f>
        <v>0</v>
      </c>
      <c r="AB184" s="1">
        <f>VLOOKUP($A184,dlib,12,0)*(Físico!AA184)</f>
        <v>0</v>
      </c>
      <c r="AC184" s="1">
        <f>VLOOKUP($A184,dlib,12,0)*(Físico!AB184)</f>
        <v>0</v>
      </c>
      <c r="AD184" s="1">
        <f>VLOOKUP($A184,dlib,12,0)*(Físico!AC184)</f>
        <v>0</v>
      </c>
      <c r="AE184" s="1">
        <f>VLOOKUP($A184,dlib,12,0)*(Físico!AD184)</f>
        <v>0</v>
      </c>
      <c r="AF184" s="1">
        <f>VLOOKUP($A184,dlib,12,0)*(Físico!AE184)</f>
        <v>0</v>
      </c>
      <c r="AG184" s="1">
        <f>VLOOKUP($A184,dlib,12,0)*(Físico!AF184)</f>
        <v>0</v>
      </c>
      <c r="AH184" s="1">
        <f>VLOOKUP($A184,dlib,12,0)*(Físico!AG184)</f>
        <v>0</v>
      </c>
      <c r="AI184" s="1">
        <f>VLOOKUP($A184,dlib,12,0)*(Físico!AH184)</f>
        <v>0</v>
      </c>
      <c r="AJ184" s="1">
        <f>VLOOKUP($A184,dlib,12,0)*(Físico!AI184)</f>
        <v>0</v>
      </c>
      <c r="AK184" s="2">
        <f t="shared" si="5"/>
        <v>0</v>
      </c>
    </row>
    <row r="185" spans="1:37" x14ac:dyDescent="0.25">
      <c r="A185" s="3">
        <f t="shared" si="4"/>
        <v>409060135</v>
      </c>
      <c r="B185" s="1" t="s">
        <v>75</v>
      </c>
      <c r="C185" s="1">
        <f>VLOOKUP($A185,dlib,12,0)*(Físico!B185)</f>
        <v>0</v>
      </c>
      <c r="D185" s="1">
        <f>VLOOKUP($A185,dlib,12,0)*(Físico!C185)</f>
        <v>0</v>
      </c>
      <c r="E185" s="1">
        <f>VLOOKUP($A185,dlib,12,0)*(Físico!D185)</f>
        <v>0</v>
      </c>
      <c r="F185" s="1">
        <f>VLOOKUP($A185,dlib,12,0)*(Físico!E185)</f>
        <v>0</v>
      </c>
      <c r="G185" s="1">
        <f>VLOOKUP($A185,dlib,12,0)*(Físico!F185)</f>
        <v>0</v>
      </c>
      <c r="H185" s="1">
        <f>VLOOKUP($A185,dlib,12,0)*(Físico!G185)</f>
        <v>0</v>
      </c>
      <c r="I185" s="1">
        <f>VLOOKUP($A185,dlib,12,0)*(Físico!H185)</f>
        <v>0</v>
      </c>
      <c r="J185" s="1">
        <f>VLOOKUP($A185,dlib,12,0)*(Físico!I185)</f>
        <v>0</v>
      </c>
      <c r="K185" s="1">
        <f>VLOOKUP($A185,dlib,12,0)*(Físico!J185)</f>
        <v>0</v>
      </c>
      <c r="L185" s="1">
        <f>VLOOKUP($A185,dlib,12,0)*(Físico!K185)</f>
        <v>0</v>
      </c>
      <c r="M185" s="1">
        <f>VLOOKUP($A185,dlib,12,0)*(Físico!L185)</f>
        <v>0</v>
      </c>
      <c r="N185" s="1">
        <f>VLOOKUP($A185,dlib,12,0)*(Físico!M185)</f>
        <v>0</v>
      </c>
      <c r="O185" s="1">
        <f>VLOOKUP($A185,dlib,12,0)*(Físico!N185)</f>
        <v>0</v>
      </c>
      <c r="P185" s="1">
        <f>VLOOKUP($A185,dlib,12,0)*(Físico!O185)</f>
        <v>0</v>
      </c>
      <c r="Q185" s="1">
        <f>VLOOKUP($A185,dlib,12,0)*(Físico!P185)</f>
        <v>0</v>
      </c>
      <c r="R185" s="1">
        <f>VLOOKUP($A185,dlib,12,0)*(Físico!Q185)</f>
        <v>0</v>
      </c>
      <c r="S185" s="1">
        <f>VLOOKUP($A185,dlib,12,0)*(Físico!R185)</f>
        <v>0</v>
      </c>
      <c r="T185" s="1">
        <f>VLOOKUP($A185,dlib,12,0)*(Físico!S185)</f>
        <v>0</v>
      </c>
      <c r="U185" s="1">
        <f>VLOOKUP($A185,dlib,12,0)*(Físico!T185)</f>
        <v>0</v>
      </c>
      <c r="V185" s="1">
        <f>VLOOKUP($A185,dlib,12,0)*(Físico!U185)</f>
        <v>0</v>
      </c>
      <c r="W185" s="1">
        <f>VLOOKUP($A185,dlib,12,0)*(Físico!V185)</f>
        <v>0</v>
      </c>
      <c r="X185" s="1">
        <f>VLOOKUP($A185,dlib,12,0)*(Físico!W185)</f>
        <v>0</v>
      </c>
      <c r="Y185" s="1">
        <f>VLOOKUP($A185,dlib,12,0)*(Físico!X185)</f>
        <v>0</v>
      </c>
      <c r="Z185" s="1">
        <f>VLOOKUP($A185,dlib,12,0)*(Físico!Y185)</f>
        <v>0</v>
      </c>
      <c r="AA185" s="1">
        <f>VLOOKUP($A185,dlib,12,0)*(Físico!Z185)</f>
        <v>0</v>
      </c>
      <c r="AB185" s="1">
        <f>VLOOKUP($A185,dlib,12,0)*(Físico!AA185)</f>
        <v>0</v>
      </c>
      <c r="AC185" s="1">
        <f>VLOOKUP($A185,dlib,12,0)*(Físico!AB185)</f>
        <v>0</v>
      </c>
      <c r="AD185" s="1">
        <f>VLOOKUP($A185,dlib,12,0)*(Físico!AC185)</f>
        <v>0</v>
      </c>
      <c r="AE185" s="1">
        <f>VLOOKUP($A185,dlib,12,0)*(Físico!AD185)</f>
        <v>0</v>
      </c>
      <c r="AF185" s="1">
        <f>VLOOKUP($A185,dlib,12,0)*(Físico!AE185)</f>
        <v>0</v>
      </c>
      <c r="AG185" s="1">
        <f>VLOOKUP($A185,dlib,12,0)*(Físico!AF185)</f>
        <v>0</v>
      </c>
      <c r="AH185" s="1">
        <f>VLOOKUP($A185,dlib,12,0)*(Físico!AG185)</f>
        <v>0</v>
      </c>
      <c r="AI185" s="1">
        <f>VLOOKUP($A185,dlib,12,0)*(Físico!AH185)</f>
        <v>0</v>
      </c>
      <c r="AJ185" s="1">
        <f>VLOOKUP($A185,dlib,12,0)*(Físico!AI185)</f>
        <v>0</v>
      </c>
      <c r="AK185" s="2">
        <f t="shared" si="5"/>
        <v>0</v>
      </c>
    </row>
    <row r="186" spans="1:37" x14ac:dyDescent="0.25">
      <c r="A186" s="3">
        <f t="shared" si="4"/>
        <v>409060178</v>
      </c>
      <c r="B186" s="1" t="s">
        <v>76</v>
      </c>
      <c r="C186" s="1">
        <f>VLOOKUP($A186,dlib,12,0)*(Físico!B186)</f>
        <v>0</v>
      </c>
      <c r="D186" s="1">
        <f>VLOOKUP($A186,dlib,12,0)*(Físico!C186)</f>
        <v>0</v>
      </c>
      <c r="E186" s="1">
        <f>VLOOKUP($A186,dlib,12,0)*(Físico!D186)</f>
        <v>0</v>
      </c>
      <c r="F186" s="1">
        <f>VLOOKUP($A186,dlib,12,0)*(Físico!E186)</f>
        <v>0</v>
      </c>
      <c r="G186" s="1">
        <f>VLOOKUP($A186,dlib,12,0)*(Físico!F186)</f>
        <v>0</v>
      </c>
      <c r="H186" s="1">
        <f>VLOOKUP($A186,dlib,12,0)*(Físico!G186)</f>
        <v>519.99000000000012</v>
      </c>
      <c r="I186" s="1">
        <f>VLOOKUP($A186,dlib,12,0)*(Físico!H186)</f>
        <v>0</v>
      </c>
      <c r="J186" s="1">
        <f>VLOOKUP($A186,dlib,12,0)*(Físico!I186)</f>
        <v>0</v>
      </c>
      <c r="K186" s="1">
        <f>VLOOKUP($A186,dlib,12,0)*(Físico!J186)</f>
        <v>0</v>
      </c>
      <c r="L186" s="1">
        <f>VLOOKUP($A186,dlib,12,0)*(Físico!K186)</f>
        <v>0</v>
      </c>
      <c r="M186" s="1">
        <f>VLOOKUP($A186,dlib,12,0)*(Físico!L186)</f>
        <v>0</v>
      </c>
      <c r="N186" s="1">
        <f>VLOOKUP($A186,dlib,12,0)*(Físico!M186)</f>
        <v>0</v>
      </c>
      <c r="O186" s="1">
        <f>VLOOKUP($A186,dlib,12,0)*(Físico!N186)</f>
        <v>0</v>
      </c>
      <c r="P186" s="1">
        <f>VLOOKUP($A186,dlib,12,0)*(Físico!O186)</f>
        <v>0</v>
      </c>
      <c r="Q186" s="1">
        <f>VLOOKUP($A186,dlib,12,0)*(Físico!P186)</f>
        <v>0</v>
      </c>
      <c r="R186" s="1">
        <f>VLOOKUP($A186,dlib,12,0)*(Físico!Q186)</f>
        <v>0</v>
      </c>
      <c r="S186" s="1">
        <f>VLOOKUP($A186,dlib,12,0)*(Físico!R186)</f>
        <v>0</v>
      </c>
      <c r="T186" s="1">
        <f>VLOOKUP($A186,dlib,12,0)*(Físico!S186)</f>
        <v>0</v>
      </c>
      <c r="U186" s="1">
        <f>VLOOKUP($A186,dlib,12,0)*(Físico!T186)</f>
        <v>0</v>
      </c>
      <c r="V186" s="1">
        <f>VLOOKUP($A186,dlib,12,0)*(Físico!U186)</f>
        <v>0</v>
      </c>
      <c r="W186" s="1">
        <f>VLOOKUP($A186,dlib,12,0)*(Físico!V186)</f>
        <v>0</v>
      </c>
      <c r="X186" s="1">
        <f>VLOOKUP($A186,dlib,12,0)*(Físico!W186)</f>
        <v>0</v>
      </c>
      <c r="Y186" s="1">
        <f>VLOOKUP($A186,dlib,12,0)*(Físico!X186)</f>
        <v>0</v>
      </c>
      <c r="Z186" s="1">
        <f>VLOOKUP($A186,dlib,12,0)*(Físico!Y186)</f>
        <v>0</v>
      </c>
      <c r="AA186" s="1">
        <f>VLOOKUP($A186,dlib,12,0)*(Físico!Z186)</f>
        <v>0</v>
      </c>
      <c r="AB186" s="1">
        <f>VLOOKUP($A186,dlib,12,0)*(Físico!AA186)</f>
        <v>0</v>
      </c>
      <c r="AC186" s="1">
        <f>VLOOKUP($A186,dlib,12,0)*(Físico!AB186)</f>
        <v>0</v>
      </c>
      <c r="AD186" s="1">
        <f>VLOOKUP($A186,dlib,12,0)*(Físico!AC186)</f>
        <v>0</v>
      </c>
      <c r="AE186" s="1">
        <f>VLOOKUP($A186,dlib,12,0)*(Físico!AD186)</f>
        <v>0</v>
      </c>
      <c r="AF186" s="1">
        <f>VLOOKUP($A186,dlib,12,0)*(Físico!AE186)</f>
        <v>0</v>
      </c>
      <c r="AG186" s="1">
        <f>VLOOKUP($A186,dlib,12,0)*(Físico!AF186)</f>
        <v>0</v>
      </c>
      <c r="AH186" s="1">
        <f>VLOOKUP($A186,dlib,12,0)*(Físico!AG186)</f>
        <v>0</v>
      </c>
      <c r="AI186" s="1">
        <f>VLOOKUP($A186,dlib,12,0)*(Físico!AH186)</f>
        <v>0</v>
      </c>
      <c r="AJ186" s="1">
        <f>VLOOKUP($A186,dlib,12,0)*(Físico!AI186)</f>
        <v>0</v>
      </c>
      <c r="AK186" s="2">
        <f t="shared" si="5"/>
        <v>519.99000000000012</v>
      </c>
    </row>
    <row r="187" spans="1:37" x14ac:dyDescent="0.25">
      <c r="A187" s="3">
        <f t="shared" si="4"/>
        <v>409060186</v>
      </c>
      <c r="B187" s="1" t="s">
        <v>77</v>
      </c>
      <c r="C187" s="1">
        <f>VLOOKUP($A187,dlib,12,0)*(Físico!B187)</f>
        <v>0</v>
      </c>
      <c r="D187" s="1">
        <f>VLOOKUP($A187,dlib,12,0)*(Físico!C187)</f>
        <v>0</v>
      </c>
      <c r="E187" s="1">
        <f>VLOOKUP($A187,dlib,12,0)*(Físico!D187)</f>
        <v>0</v>
      </c>
      <c r="F187" s="1">
        <f>VLOOKUP($A187,dlib,12,0)*(Físico!E187)</f>
        <v>0</v>
      </c>
      <c r="G187" s="1">
        <f>VLOOKUP($A187,dlib,12,0)*(Físico!F187)</f>
        <v>0</v>
      </c>
      <c r="H187" s="1">
        <f>VLOOKUP($A187,dlib,12,0)*(Físico!G187)</f>
        <v>0</v>
      </c>
      <c r="I187" s="1">
        <f>VLOOKUP($A187,dlib,12,0)*(Físico!H187)</f>
        <v>0</v>
      </c>
      <c r="J187" s="1">
        <f>VLOOKUP($A187,dlib,12,0)*(Físico!I187)</f>
        <v>0</v>
      </c>
      <c r="K187" s="1">
        <f>VLOOKUP($A187,dlib,12,0)*(Físico!J187)</f>
        <v>0</v>
      </c>
      <c r="L187" s="1">
        <f>VLOOKUP($A187,dlib,12,0)*(Físico!K187)</f>
        <v>0</v>
      </c>
      <c r="M187" s="1">
        <f>VLOOKUP($A187,dlib,12,0)*(Físico!L187)</f>
        <v>0</v>
      </c>
      <c r="N187" s="1">
        <f>VLOOKUP($A187,dlib,12,0)*(Físico!M187)</f>
        <v>0</v>
      </c>
      <c r="O187" s="1">
        <f>VLOOKUP($A187,dlib,12,0)*(Físico!N187)</f>
        <v>0</v>
      </c>
      <c r="P187" s="1">
        <f>VLOOKUP($A187,dlib,12,0)*(Físico!O187)</f>
        <v>0</v>
      </c>
      <c r="Q187" s="1">
        <f>VLOOKUP($A187,dlib,12,0)*(Físico!P187)</f>
        <v>0</v>
      </c>
      <c r="R187" s="1">
        <f>VLOOKUP($A187,dlib,12,0)*(Físico!Q187)</f>
        <v>0</v>
      </c>
      <c r="S187" s="1">
        <f>VLOOKUP($A187,dlib,12,0)*(Físico!R187)</f>
        <v>0</v>
      </c>
      <c r="T187" s="1">
        <f>VLOOKUP($A187,dlib,12,0)*(Físico!S187)</f>
        <v>0</v>
      </c>
      <c r="U187" s="1">
        <f>VLOOKUP($A187,dlib,12,0)*(Físico!T187)</f>
        <v>0</v>
      </c>
      <c r="V187" s="1">
        <f>VLOOKUP($A187,dlib,12,0)*(Físico!U187)</f>
        <v>0</v>
      </c>
      <c r="W187" s="1">
        <f>VLOOKUP($A187,dlib,12,0)*(Físico!V187)</f>
        <v>0</v>
      </c>
      <c r="X187" s="1">
        <f>VLOOKUP($A187,dlib,12,0)*(Físico!W187)</f>
        <v>0</v>
      </c>
      <c r="Y187" s="1">
        <f>VLOOKUP($A187,dlib,12,0)*(Físico!X187)</f>
        <v>0</v>
      </c>
      <c r="Z187" s="1">
        <f>VLOOKUP($A187,dlib,12,0)*(Físico!Y187)</f>
        <v>0</v>
      </c>
      <c r="AA187" s="1">
        <f>VLOOKUP($A187,dlib,12,0)*(Físico!Z187)</f>
        <v>0</v>
      </c>
      <c r="AB187" s="1">
        <f>VLOOKUP($A187,dlib,12,0)*(Físico!AA187)</f>
        <v>0</v>
      </c>
      <c r="AC187" s="1">
        <f>VLOOKUP($A187,dlib,12,0)*(Físico!AB187)</f>
        <v>0</v>
      </c>
      <c r="AD187" s="1">
        <f>VLOOKUP($A187,dlib,12,0)*(Físico!AC187)</f>
        <v>0</v>
      </c>
      <c r="AE187" s="1">
        <f>VLOOKUP($A187,dlib,12,0)*(Físico!AD187)</f>
        <v>0</v>
      </c>
      <c r="AF187" s="1">
        <f>VLOOKUP($A187,dlib,12,0)*(Físico!AE187)</f>
        <v>0</v>
      </c>
      <c r="AG187" s="1">
        <f>VLOOKUP($A187,dlib,12,0)*(Físico!AF187)</f>
        <v>0</v>
      </c>
      <c r="AH187" s="1">
        <f>VLOOKUP($A187,dlib,12,0)*(Físico!AG187)</f>
        <v>0</v>
      </c>
      <c r="AI187" s="1">
        <f>VLOOKUP($A187,dlib,12,0)*(Físico!AH187)</f>
        <v>0</v>
      </c>
      <c r="AJ187" s="1">
        <f>VLOOKUP($A187,dlib,12,0)*(Físico!AI187)</f>
        <v>0</v>
      </c>
      <c r="AK187" s="2">
        <f t="shared" si="5"/>
        <v>0</v>
      </c>
    </row>
    <row r="188" spans="1:37" x14ac:dyDescent="0.25">
      <c r="A188" s="3">
        <f t="shared" si="4"/>
        <v>409060194</v>
      </c>
      <c r="B188" s="1" t="s">
        <v>78</v>
      </c>
      <c r="C188" s="1">
        <f>VLOOKUP($A188,dlib,12,0)*(Físico!B188)</f>
        <v>0</v>
      </c>
      <c r="D188" s="1">
        <f>VLOOKUP($A188,dlib,12,0)*(Físico!C188)</f>
        <v>0</v>
      </c>
      <c r="E188" s="1">
        <f>VLOOKUP($A188,dlib,12,0)*(Físico!D188)</f>
        <v>0</v>
      </c>
      <c r="F188" s="1">
        <f>VLOOKUP($A188,dlib,12,0)*(Físico!E188)</f>
        <v>0</v>
      </c>
      <c r="G188" s="1">
        <f>VLOOKUP($A188,dlib,12,0)*(Físico!F188)</f>
        <v>0</v>
      </c>
      <c r="H188" s="1">
        <f>VLOOKUP($A188,dlib,12,0)*(Físico!G188)</f>
        <v>0</v>
      </c>
      <c r="I188" s="1">
        <f>VLOOKUP($A188,dlib,12,0)*(Físico!H188)</f>
        <v>0</v>
      </c>
      <c r="J188" s="1">
        <f>VLOOKUP($A188,dlib,12,0)*(Físico!I188)</f>
        <v>0</v>
      </c>
      <c r="K188" s="1">
        <f>VLOOKUP($A188,dlib,12,0)*(Físico!J188)</f>
        <v>0</v>
      </c>
      <c r="L188" s="1">
        <f>VLOOKUP($A188,dlib,12,0)*(Físico!K188)</f>
        <v>0</v>
      </c>
      <c r="M188" s="1">
        <f>VLOOKUP($A188,dlib,12,0)*(Físico!L188)</f>
        <v>0</v>
      </c>
      <c r="N188" s="1">
        <f>VLOOKUP($A188,dlib,12,0)*(Físico!M188)</f>
        <v>0</v>
      </c>
      <c r="O188" s="1">
        <f>VLOOKUP($A188,dlib,12,0)*(Físico!N188)</f>
        <v>0</v>
      </c>
      <c r="P188" s="1">
        <f>VLOOKUP($A188,dlib,12,0)*(Físico!O188)</f>
        <v>0</v>
      </c>
      <c r="Q188" s="1">
        <f>VLOOKUP($A188,dlib,12,0)*(Físico!P188)</f>
        <v>0</v>
      </c>
      <c r="R188" s="1">
        <f>VLOOKUP($A188,dlib,12,0)*(Físico!Q188)</f>
        <v>0</v>
      </c>
      <c r="S188" s="1">
        <f>VLOOKUP($A188,dlib,12,0)*(Físico!R188)</f>
        <v>0</v>
      </c>
      <c r="T188" s="1">
        <f>VLOOKUP($A188,dlib,12,0)*(Físico!S188)</f>
        <v>0</v>
      </c>
      <c r="U188" s="1">
        <f>VLOOKUP($A188,dlib,12,0)*(Físico!T188)</f>
        <v>0</v>
      </c>
      <c r="V188" s="1">
        <f>VLOOKUP($A188,dlib,12,0)*(Físico!U188)</f>
        <v>0</v>
      </c>
      <c r="W188" s="1">
        <f>VLOOKUP($A188,dlib,12,0)*(Físico!V188)</f>
        <v>0</v>
      </c>
      <c r="X188" s="1">
        <f>VLOOKUP($A188,dlib,12,0)*(Físico!W188)</f>
        <v>0</v>
      </c>
      <c r="Y188" s="1">
        <f>VLOOKUP($A188,dlib,12,0)*(Físico!X188)</f>
        <v>0</v>
      </c>
      <c r="Z188" s="1">
        <f>VLOOKUP($A188,dlib,12,0)*(Físico!Y188)</f>
        <v>0</v>
      </c>
      <c r="AA188" s="1">
        <f>VLOOKUP($A188,dlib,12,0)*(Físico!Z188)</f>
        <v>0</v>
      </c>
      <c r="AB188" s="1">
        <f>VLOOKUP($A188,dlib,12,0)*(Físico!AA188)</f>
        <v>0</v>
      </c>
      <c r="AC188" s="1">
        <f>VLOOKUP($A188,dlib,12,0)*(Físico!AB188)</f>
        <v>0</v>
      </c>
      <c r="AD188" s="1">
        <f>VLOOKUP($A188,dlib,12,0)*(Físico!AC188)</f>
        <v>0</v>
      </c>
      <c r="AE188" s="1">
        <f>VLOOKUP($A188,dlib,12,0)*(Físico!AD188)</f>
        <v>0</v>
      </c>
      <c r="AF188" s="1">
        <f>VLOOKUP($A188,dlib,12,0)*(Físico!AE188)</f>
        <v>0</v>
      </c>
      <c r="AG188" s="1">
        <f>VLOOKUP($A188,dlib,12,0)*(Físico!AF188)</f>
        <v>0</v>
      </c>
      <c r="AH188" s="1">
        <f>VLOOKUP($A188,dlib,12,0)*(Físico!AG188)</f>
        <v>0</v>
      </c>
      <c r="AI188" s="1">
        <f>VLOOKUP($A188,dlib,12,0)*(Físico!AH188)</f>
        <v>0</v>
      </c>
      <c r="AJ188" s="1">
        <f>VLOOKUP($A188,dlib,12,0)*(Físico!AI188)</f>
        <v>0</v>
      </c>
      <c r="AK188" s="2">
        <f t="shared" si="5"/>
        <v>0</v>
      </c>
    </row>
    <row r="189" spans="1:37" x14ac:dyDescent="0.25">
      <c r="A189" s="3">
        <f t="shared" si="4"/>
        <v>409060216</v>
      </c>
      <c r="B189" s="1" t="s">
        <v>79</v>
      </c>
      <c r="C189" s="1">
        <f>VLOOKUP($A189,dlib,12,0)*(Físico!B189)</f>
        <v>0</v>
      </c>
      <c r="D189" s="1">
        <f>VLOOKUP($A189,dlib,12,0)*(Físico!C189)</f>
        <v>0</v>
      </c>
      <c r="E189" s="1">
        <f>VLOOKUP($A189,dlib,12,0)*(Físico!D189)</f>
        <v>0</v>
      </c>
      <c r="F189" s="1">
        <f>VLOOKUP($A189,dlib,12,0)*(Físico!E189)</f>
        <v>0</v>
      </c>
      <c r="G189" s="1">
        <f>VLOOKUP($A189,dlib,12,0)*(Físico!F189)</f>
        <v>0</v>
      </c>
      <c r="H189" s="1">
        <f>VLOOKUP($A189,dlib,12,0)*(Físico!G189)</f>
        <v>0</v>
      </c>
      <c r="I189" s="1">
        <f>VLOOKUP($A189,dlib,12,0)*(Físico!H189)</f>
        <v>0</v>
      </c>
      <c r="J189" s="1">
        <f>VLOOKUP($A189,dlib,12,0)*(Físico!I189)</f>
        <v>0</v>
      </c>
      <c r="K189" s="1">
        <f>VLOOKUP($A189,dlib,12,0)*(Físico!J189)</f>
        <v>0</v>
      </c>
      <c r="L189" s="1">
        <f>VLOOKUP($A189,dlib,12,0)*(Físico!K189)</f>
        <v>0</v>
      </c>
      <c r="M189" s="1">
        <f>VLOOKUP($A189,dlib,12,0)*(Físico!L189)</f>
        <v>0</v>
      </c>
      <c r="N189" s="1">
        <f>VLOOKUP($A189,dlib,12,0)*(Físico!M189)</f>
        <v>0</v>
      </c>
      <c r="O189" s="1">
        <f>VLOOKUP($A189,dlib,12,0)*(Físico!N189)</f>
        <v>0</v>
      </c>
      <c r="P189" s="1">
        <f>VLOOKUP($A189,dlib,12,0)*(Físico!O189)</f>
        <v>0</v>
      </c>
      <c r="Q189" s="1">
        <f>VLOOKUP($A189,dlib,12,0)*(Físico!P189)</f>
        <v>0</v>
      </c>
      <c r="R189" s="1">
        <f>VLOOKUP($A189,dlib,12,0)*(Físico!Q189)</f>
        <v>0</v>
      </c>
      <c r="S189" s="1">
        <f>VLOOKUP($A189,dlib,12,0)*(Físico!R189)</f>
        <v>0</v>
      </c>
      <c r="T189" s="1">
        <f>VLOOKUP($A189,dlib,12,0)*(Físico!S189)</f>
        <v>0</v>
      </c>
      <c r="U189" s="1">
        <f>VLOOKUP($A189,dlib,12,0)*(Físico!T189)</f>
        <v>0</v>
      </c>
      <c r="V189" s="1">
        <f>VLOOKUP($A189,dlib,12,0)*(Físico!U189)</f>
        <v>0</v>
      </c>
      <c r="W189" s="1">
        <f>VLOOKUP($A189,dlib,12,0)*(Físico!V189)</f>
        <v>0</v>
      </c>
      <c r="X189" s="1">
        <f>VLOOKUP($A189,dlib,12,0)*(Físico!W189)</f>
        <v>0</v>
      </c>
      <c r="Y189" s="1">
        <f>VLOOKUP($A189,dlib,12,0)*(Físico!X189)</f>
        <v>0</v>
      </c>
      <c r="Z189" s="1">
        <f>VLOOKUP($A189,dlib,12,0)*(Físico!Y189)</f>
        <v>0</v>
      </c>
      <c r="AA189" s="1">
        <f>VLOOKUP($A189,dlib,12,0)*(Físico!Z189)</f>
        <v>0</v>
      </c>
      <c r="AB189" s="1">
        <f>VLOOKUP($A189,dlib,12,0)*(Físico!AA189)</f>
        <v>0</v>
      </c>
      <c r="AC189" s="1">
        <f>VLOOKUP($A189,dlib,12,0)*(Físico!AB189)</f>
        <v>0</v>
      </c>
      <c r="AD189" s="1">
        <f>VLOOKUP($A189,dlib,12,0)*(Físico!AC189)</f>
        <v>0</v>
      </c>
      <c r="AE189" s="1">
        <f>VLOOKUP($A189,dlib,12,0)*(Físico!AD189)</f>
        <v>0</v>
      </c>
      <c r="AF189" s="1">
        <f>VLOOKUP($A189,dlib,12,0)*(Físico!AE189)</f>
        <v>0</v>
      </c>
      <c r="AG189" s="1">
        <f>VLOOKUP($A189,dlib,12,0)*(Físico!AF189)</f>
        <v>0</v>
      </c>
      <c r="AH189" s="1">
        <f>VLOOKUP($A189,dlib,12,0)*(Físico!AG189)</f>
        <v>0</v>
      </c>
      <c r="AI189" s="1">
        <f>VLOOKUP($A189,dlib,12,0)*(Físico!AH189)</f>
        <v>0</v>
      </c>
      <c r="AJ189" s="1">
        <f>VLOOKUP($A189,dlib,12,0)*(Físico!AI189)</f>
        <v>0</v>
      </c>
      <c r="AK189" s="2">
        <f t="shared" si="5"/>
        <v>0</v>
      </c>
    </row>
    <row r="190" spans="1:37" x14ac:dyDescent="0.25">
      <c r="A190" s="3">
        <f t="shared" si="4"/>
        <v>409060232</v>
      </c>
      <c r="B190" s="1" t="s">
        <v>1308</v>
      </c>
      <c r="C190" s="1">
        <f>VLOOKUP($A190,dlib,12,0)*(Físico!B190)</f>
        <v>0</v>
      </c>
      <c r="D190" s="1">
        <f>VLOOKUP($A190,dlib,12,0)*(Físico!C190)</f>
        <v>0</v>
      </c>
      <c r="E190" s="1">
        <f>VLOOKUP($A190,dlib,12,0)*(Físico!D190)</f>
        <v>0</v>
      </c>
      <c r="F190" s="1">
        <f>VLOOKUP($A190,dlib,12,0)*(Físico!E190)</f>
        <v>0</v>
      </c>
      <c r="G190" s="1">
        <f>VLOOKUP($A190,dlib,12,0)*(Físico!F190)</f>
        <v>0</v>
      </c>
      <c r="H190" s="1">
        <f>VLOOKUP($A190,dlib,12,0)*(Físico!G190)</f>
        <v>0</v>
      </c>
      <c r="I190" s="1">
        <f>VLOOKUP($A190,dlib,12,0)*(Físico!H190)</f>
        <v>0</v>
      </c>
      <c r="J190" s="1">
        <f>VLOOKUP($A190,dlib,12,0)*(Físico!I190)</f>
        <v>0</v>
      </c>
      <c r="K190" s="1">
        <f>VLOOKUP($A190,dlib,12,0)*(Físico!J190)</f>
        <v>0</v>
      </c>
      <c r="L190" s="1">
        <f>VLOOKUP($A190,dlib,12,0)*(Físico!K190)</f>
        <v>0</v>
      </c>
      <c r="M190" s="1">
        <f>VLOOKUP($A190,dlib,12,0)*(Físico!L190)</f>
        <v>0</v>
      </c>
      <c r="N190" s="1">
        <f>VLOOKUP($A190,dlib,12,0)*(Físico!M190)</f>
        <v>0</v>
      </c>
      <c r="O190" s="1">
        <f>VLOOKUP($A190,dlib,12,0)*(Físico!N190)</f>
        <v>0</v>
      </c>
      <c r="P190" s="1">
        <f>VLOOKUP($A190,dlib,12,0)*(Físico!O190)</f>
        <v>0</v>
      </c>
      <c r="Q190" s="1">
        <f>VLOOKUP($A190,dlib,12,0)*(Físico!P190)</f>
        <v>0</v>
      </c>
      <c r="R190" s="1">
        <f>VLOOKUP($A190,dlib,12,0)*(Físico!Q190)</f>
        <v>0</v>
      </c>
      <c r="S190" s="1">
        <f>VLOOKUP($A190,dlib,12,0)*(Físico!R190)</f>
        <v>0</v>
      </c>
      <c r="T190" s="1">
        <f>VLOOKUP($A190,dlib,12,0)*(Físico!S190)</f>
        <v>0</v>
      </c>
      <c r="U190" s="1">
        <f>VLOOKUP($A190,dlib,12,0)*(Físico!T190)</f>
        <v>0</v>
      </c>
      <c r="V190" s="1">
        <f>VLOOKUP($A190,dlib,12,0)*(Físico!U190)</f>
        <v>0</v>
      </c>
      <c r="W190" s="1">
        <f>VLOOKUP($A190,dlib,12,0)*(Físico!V190)</f>
        <v>0</v>
      </c>
      <c r="X190" s="1">
        <f>VLOOKUP($A190,dlib,12,0)*(Físico!W190)</f>
        <v>0</v>
      </c>
      <c r="Y190" s="1">
        <f>VLOOKUP($A190,dlib,12,0)*(Físico!X190)</f>
        <v>0</v>
      </c>
      <c r="Z190" s="1">
        <f>VLOOKUP($A190,dlib,12,0)*(Físico!Y190)</f>
        <v>0</v>
      </c>
      <c r="AA190" s="1">
        <f>VLOOKUP($A190,dlib,12,0)*(Físico!Z190)</f>
        <v>0</v>
      </c>
      <c r="AB190" s="1">
        <f>VLOOKUP($A190,dlib,12,0)*(Físico!AA190)</f>
        <v>0</v>
      </c>
      <c r="AC190" s="1">
        <f>VLOOKUP($A190,dlib,12,0)*(Físico!AB190)</f>
        <v>0</v>
      </c>
      <c r="AD190" s="1">
        <f>VLOOKUP($A190,dlib,12,0)*(Físico!AC190)</f>
        <v>0</v>
      </c>
      <c r="AE190" s="1">
        <f>VLOOKUP($A190,dlib,12,0)*(Físico!AD190)</f>
        <v>0</v>
      </c>
      <c r="AF190" s="1">
        <f>VLOOKUP($A190,dlib,12,0)*(Físico!AE190)</f>
        <v>0</v>
      </c>
      <c r="AG190" s="1">
        <f>VLOOKUP($A190,dlib,12,0)*(Físico!AF190)</f>
        <v>0</v>
      </c>
      <c r="AH190" s="1">
        <f>VLOOKUP($A190,dlib,12,0)*(Físico!AG190)</f>
        <v>0</v>
      </c>
      <c r="AI190" s="1">
        <f>VLOOKUP($A190,dlib,12,0)*(Físico!AH190)</f>
        <v>0</v>
      </c>
      <c r="AJ190" s="1">
        <f>VLOOKUP($A190,dlib,12,0)*(Físico!AI190)</f>
        <v>0</v>
      </c>
      <c r="AK190" s="2">
        <f t="shared" si="5"/>
        <v>0</v>
      </c>
    </row>
    <row r="191" spans="1:37" x14ac:dyDescent="0.25">
      <c r="A191" s="3">
        <f t="shared" si="4"/>
        <v>409070033</v>
      </c>
      <c r="B191" s="1" t="s">
        <v>80</v>
      </c>
      <c r="C191" s="1">
        <f>VLOOKUP($A191,dlib,12,0)*(Físico!B191)</f>
        <v>0</v>
      </c>
      <c r="D191" s="1">
        <f>VLOOKUP($A191,dlib,12,0)*(Físico!C191)</f>
        <v>0</v>
      </c>
      <c r="E191" s="1">
        <f>VLOOKUP($A191,dlib,12,0)*(Físico!D191)</f>
        <v>0</v>
      </c>
      <c r="F191" s="1">
        <f>VLOOKUP($A191,dlib,12,0)*(Físico!E191)</f>
        <v>0</v>
      </c>
      <c r="G191" s="1">
        <f>VLOOKUP($A191,dlib,12,0)*(Físico!F191)</f>
        <v>0</v>
      </c>
      <c r="H191" s="1">
        <f>VLOOKUP($A191,dlib,12,0)*(Físico!G191)</f>
        <v>0</v>
      </c>
      <c r="I191" s="1">
        <f>VLOOKUP($A191,dlib,12,0)*(Físico!H191)</f>
        <v>0</v>
      </c>
      <c r="J191" s="1">
        <f>VLOOKUP($A191,dlib,12,0)*(Físico!I191)</f>
        <v>0</v>
      </c>
      <c r="K191" s="1">
        <f>VLOOKUP($A191,dlib,12,0)*(Físico!J191)</f>
        <v>0</v>
      </c>
      <c r="L191" s="1">
        <f>VLOOKUP($A191,dlib,12,0)*(Físico!K191)</f>
        <v>0</v>
      </c>
      <c r="M191" s="1">
        <f>VLOOKUP($A191,dlib,12,0)*(Físico!L191)</f>
        <v>0</v>
      </c>
      <c r="N191" s="1">
        <f>VLOOKUP($A191,dlib,12,0)*(Físico!M191)</f>
        <v>0</v>
      </c>
      <c r="O191" s="1">
        <f>VLOOKUP($A191,dlib,12,0)*(Físico!N191)</f>
        <v>0</v>
      </c>
      <c r="P191" s="1">
        <f>VLOOKUP($A191,dlib,12,0)*(Físico!O191)</f>
        <v>0</v>
      </c>
      <c r="Q191" s="1">
        <f>VLOOKUP($A191,dlib,12,0)*(Físico!P191)</f>
        <v>0</v>
      </c>
      <c r="R191" s="1">
        <f>VLOOKUP($A191,dlib,12,0)*(Físico!Q191)</f>
        <v>0</v>
      </c>
      <c r="S191" s="1">
        <f>VLOOKUP($A191,dlib,12,0)*(Físico!R191)</f>
        <v>0</v>
      </c>
      <c r="T191" s="1">
        <f>VLOOKUP($A191,dlib,12,0)*(Físico!S191)</f>
        <v>0</v>
      </c>
      <c r="U191" s="1">
        <f>VLOOKUP($A191,dlib,12,0)*(Físico!T191)</f>
        <v>0</v>
      </c>
      <c r="V191" s="1">
        <f>VLOOKUP($A191,dlib,12,0)*(Físico!U191)</f>
        <v>0</v>
      </c>
      <c r="W191" s="1">
        <f>VLOOKUP($A191,dlib,12,0)*(Físico!V191)</f>
        <v>0</v>
      </c>
      <c r="X191" s="1">
        <f>VLOOKUP($A191,dlib,12,0)*(Físico!W191)</f>
        <v>0</v>
      </c>
      <c r="Y191" s="1">
        <f>VLOOKUP($A191,dlib,12,0)*(Físico!X191)</f>
        <v>0</v>
      </c>
      <c r="Z191" s="1">
        <f>VLOOKUP($A191,dlib,12,0)*(Físico!Y191)</f>
        <v>0</v>
      </c>
      <c r="AA191" s="1">
        <f>VLOOKUP($A191,dlib,12,0)*(Físico!Z191)</f>
        <v>0</v>
      </c>
      <c r="AB191" s="1">
        <f>VLOOKUP($A191,dlib,12,0)*(Físico!AA191)</f>
        <v>0</v>
      </c>
      <c r="AC191" s="1">
        <f>VLOOKUP($A191,dlib,12,0)*(Físico!AB191)</f>
        <v>0</v>
      </c>
      <c r="AD191" s="1">
        <f>VLOOKUP($A191,dlib,12,0)*(Físico!AC191)</f>
        <v>0</v>
      </c>
      <c r="AE191" s="1">
        <f>VLOOKUP($A191,dlib,12,0)*(Físico!AD191)</f>
        <v>0</v>
      </c>
      <c r="AF191" s="1">
        <f>VLOOKUP($A191,dlib,12,0)*(Físico!AE191)</f>
        <v>0</v>
      </c>
      <c r="AG191" s="1">
        <f>VLOOKUP($A191,dlib,12,0)*(Físico!AF191)</f>
        <v>0</v>
      </c>
      <c r="AH191" s="1">
        <f>VLOOKUP($A191,dlib,12,0)*(Físico!AG191)</f>
        <v>0</v>
      </c>
      <c r="AI191" s="1">
        <f>VLOOKUP($A191,dlib,12,0)*(Físico!AH191)</f>
        <v>0</v>
      </c>
      <c r="AJ191" s="1">
        <f>VLOOKUP($A191,dlib,12,0)*(Físico!AI191)</f>
        <v>0</v>
      </c>
      <c r="AK191" s="2">
        <f t="shared" si="5"/>
        <v>0</v>
      </c>
    </row>
    <row r="192" spans="1:37" x14ac:dyDescent="0.25">
      <c r="A192" s="3">
        <f t="shared" si="4"/>
        <v>409070041</v>
      </c>
      <c r="B192" s="1" t="s">
        <v>1309</v>
      </c>
      <c r="C192" s="1">
        <f>VLOOKUP($A192,dlib,12,0)*(Físico!B192)</f>
        <v>0</v>
      </c>
      <c r="D192" s="1">
        <f>VLOOKUP($A192,dlib,12,0)*(Físico!C192)</f>
        <v>0</v>
      </c>
      <c r="E192" s="1">
        <f>VLOOKUP($A192,dlib,12,0)*(Físico!D192)</f>
        <v>0</v>
      </c>
      <c r="F192" s="1">
        <f>VLOOKUP($A192,dlib,12,0)*(Físico!E192)</f>
        <v>0</v>
      </c>
      <c r="G192" s="1">
        <f>VLOOKUP($A192,dlib,12,0)*(Físico!F192)</f>
        <v>0</v>
      </c>
      <c r="H192" s="1">
        <f>VLOOKUP($A192,dlib,12,0)*(Físico!G192)</f>
        <v>0</v>
      </c>
      <c r="I192" s="1">
        <f>VLOOKUP($A192,dlib,12,0)*(Físico!H192)</f>
        <v>0</v>
      </c>
      <c r="J192" s="1">
        <f>VLOOKUP($A192,dlib,12,0)*(Físico!I192)</f>
        <v>0</v>
      </c>
      <c r="K192" s="1">
        <f>VLOOKUP($A192,dlib,12,0)*(Físico!J192)</f>
        <v>0</v>
      </c>
      <c r="L192" s="1">
        <f>VLOOKUP($A192,dlib,12,0)*(Físico!K192)</f>
        <v>0</v>
      </c>
      <c r="M192" s="1">
        <f>VLOOKUP($A192,dlib,12,0)*(Físico!L192)</f>
        <v>0</v>
      </c>
      <c r="N192" s="1">
        <f>VLOOKUP($A192,dlib,12,0)*(Físico!M192)</f>
        <v>0</v>
      </c>
      <c r="O192" s="1">
        <f>VLOOKUP($A192,dlib,12,0)*(Físico!N192)</f>
        <v>0</v>
      </c>
      <c r="P192" s="1">
        <f>VLOOKUP($A192,dlib,12,0)*(Físico!O192)</f>
        <v>0</v>
      </c>
      <c r="Q192" s="1">
        <f>VLOOKUP($A192,dlib,12,0)*(Físico!P192)</f>
        <v>0</v>
      </c>
      <c r="R192" s="1">
        <f>VLOOKUP($A192,dlib,12,0)*(Físico!Q192)</f>
        <v>0</v>
      </c>
      <c r="S192" s="1">
        <f>VLOOKUP($A192,dlib,12,0)*(Físico!R192)</f>
        <v>0</v>
      </c>
      <c r="T192" s="1">
        <f>VLOOKUP($A192,dlib,12,0)*(Físico!S192)</f>
        <v>0</v>
      </c>
      <c r="U192" s="1">
        <f>VLOOKUP($A192,dlib,12,0)*(Físico!T192)</f>
        <v>0</v>
      </c>
      <c r="V192" s="1">
        <f>VLOOKUP($A192,dlib,12,0)*(Físico!U192)</f>
        <v>0</v>
      </c>
      <c r="W192" s="1">
        <f>VLOOKUP($A192,dlib,12,0)*(Físico!V192)</f>
        <v>0</v>
      </c>
      <c r="X192" s="1">
        <f>VLOOKUP($A192,dlib,12,0)*(Físico!W192)</f>
        <v>0</v>
      </c>
      <c r="Y192" s="1">
        <f>VLOOKUP($A192,dlib,12,0)*(Físico!X192)</f>
        <v>0</v>
      </c>
      <c r="Z192" s="1">
        <f>VLOOKUP($A192,dlib,12,0)*(Físico!Y192)</f>
        <v>0</v>
      </c>
      <c r="AA192" s="1">
        <f>VLOOKUP($A192,dlib,12,0)*(Físico!Z192)</f>
        <v>0</v>
      </c>
      <c r="AB192" s="1">
        <f>VLOOKUP($A192,dlib,12,0)*(Físico!AA192)</f>
        <v>0</v>
      </c>
      <c r="AC192" s="1">
        <f>VLOOKUP($A192,dlib,12,0)*(Físico!AB192)</f>
        <v>0</v>
      </c>
      <c r="AD192" s="1">
        <f>VLOOKUP($A192,dlib,12,0)*(Físico!AC192)</f>
        <v>0</v>
      </c>
      <c r="AE192" s="1">
        <f>VLOOKUP($A192,dlib,12,0)*(Físico!AD192)</f>
        <v>0</v>
      </c>
      <c r="AF192" s="1">
        <f>VLOOKUP($A192,dlib,12,0)*(Físico!AE192)</f>
        <v>0</v>
      </c>
      <c r="AG192" s="1">
        <f>VLOOKUP($A192,dlib,12,0)*(Físico!AF192)</f>
        <v>0</v>
      </c>
      <c r="AH192" s="1">
        <f>VLOOKUP($A192,dlib,12,0)*(Físico!AG192)</f>
        <v>0</v>
      </c>
      <c r="AI192" s="1">
        <f>VLOOKUP($A192,dlib,12,0)*(Físico!AH192)</f>
        <v>0</v>
      </c>
      <c r="AJ192" s="1">
        <f>VLOOKUP($A192,dlib,12,0)*(Físico!AI192)</f>
        <v>0</v>
      </c>
      <c r="AK192" s="2">
        <f t="shared" si="5"/>
        <v>0</v>
      </c>
    </row>
    <row r="193" spans="1:37" x14ac:dyDescent="0.25">
      <c r="A193" s="3">
        <f t="shared" si="4"/>
        <v>409070050</v>
      </c>
      <c r="B193" s="1" t="s">
        <v>81</v>
      </c>
      <c r="C193" s="1">
        <f>VLOOKUP($A193,dlib,12,0)*(Físico!B193)</f>
        <v>0</v>
      </c>
      <c r="D193" s="1">
        <f>VLOOKUP($A193,dlib,12,0)*(Físico!C193)</f>
        <v>0</v>
      </c>
      <c r="E193" s="1">
        <f>VLOOKUP($A193,dlib,12,0)*(Físico!D193)</f>
        <v>0</v>
      </c>
      <c r="F193" s="1">
        <f>VLOOKUP($A193,dlib,12,0)*(Físico!E193)</f>
        <v>0</v>
      </c>
      <c r="G193" s="1">
        <f>VLOOKUP($A193,dlib,12,0)*(Físico!F193)</f>
        <v>0</v>
      </c>
      <c r="H193" s="1">
        <f>VLOOKUP($A193,dlib,12,0)*(Físico!G193)</f>
        <v>0</v>
      </c>
      <c r="I193" s="1">
        <f>VLOOKUP($A193,dlib,12,0)*(Físico!H193)</f>
        <v>0</v>
      </c>
      <c r="J193" s="1">
        <f>VLOOKUP($A193,dlib,12,0)*(Físico!I193)</f>
        <v>0</v>
      </c>
      <c r="K193" s="1">
        <f>VLOOKUP($A193,dlib,12,0)*(Físico!J193)</f>
        <v>0</v>
      </c>
      <c r="L193" s="1">
        <f>VLOOKUP($A193,dlib,12,0)*(Físico!K193)</f>
        <v>0</v>
      </c>
      <c r="M193" s="1">
        <f>VLOOKUP($A193,dlib,12,0)*(Físico!L193)</f>
        <v>0</v>
      </c>
      <c r="N193" s="1">
        <f>VLOOKUP($A193,dlib,12,0)*(Físico!M193)</f>
        <v>0</v>
      </c>
      <c r="O193" s="1">
        <f>VLOOKUP($A193,dlib,12,0)*(Físico!N193)</f>
        <v>0</v>
      </c>
      <c r="P193" s="1">
        <f>VLOOKUP($A193,dlib,12,0)*(Físico!O193)</f>
        <v>0</v>
      </c>
      <c r="Q193" s="1">
        <f>VLOOKUP($A193,dlib,12,0)*(Físico!P193)</f>
        <v>0</v>
      </c>
      <c r="R193" s="1">
        <f>VLOOKUP($A193,dlib,12,0)*(Físico!Q193)</f>
        <v>0</v>
      </c>
      <c r="S193" s="1">
        <f>VLOOKUP($A193,dlib,12,0)*(Físico!R193)</f>
        <v>0</v>
      </c>
      <c r="T193" s="1">
        <f>VLOOKUP($A193,dlib,12,0)*(Físico!S193)</f>
        <v>0</v>
      </c>
      <c r="U193" s="1">
        <f>VLOOKUP($A193,dlib,12,0)*(Físico!T193)</f>
        <v>0</v>
      </c>
      <c r="V193" s="1">
        <f>VLOOKUP($A193,dlib,12,0)*(Físico!U193)</f>
        <v>0</v>
      </c>
      <c r="W193" s="1">
        <f>VLOOKUP($A193,dlib,12,0)*(Físico!V193)</f>
        <v>0</v>
      </c>
      <c r="X193" s="1">
        <f>VLOOKUP($A193,dlib,12,0)*(Físico!W193)</f>
        <v>0</v>
      </c>
      <c r="Y193" s="1">
        <f>VLOOKUP($A193,dlib,12,0)*(Físico!X193)</f>
        <v>0</v>
      </c>
      <c r="Z193" s="1">
        <f>VLOOKUP($A193,dlib,12,0)*(Físico!Y193)</f>
        <v>0</v>
      </c>
      <c r="AA193" s="1">
        <f>VLOOKUP($A193,dlib,12,0)*(Físico!Z193)</f>
        <v>0</v>
      </c>
      <c r="AB193" s="1">
        <f>VLOOKUP($A193,dlib,12,0)*(Físico!AA193)</f>
        <v>0</v>
      </c>
      <c r="AC193" s="1">
        <f>VLOOKUP($A193,dlib,12,0)*(Físico!AB193)</f>
        <v>0</v>
      </c>
      <c r="AD193" s="1">
        <f>VLOOKUP($A193,dlib,12,0)*(Físico!AC193)</f>
        <v>0</v>
      </c>
      <c r="AE193" s="1">
        <f>VLOOKUP($A193,dlib,12,0)*(Físico!AD193)</f>
        <v>0</v>
      </c>
      <c r="AF193" s="1">
        <f>VLOOKUP($A193,dlib,12,0)*(Físico!AE193)</f>
        <v>0</v>
      </c>
      <c r="AG193" s="1">
        <f>VLOOKUP($A193,dlib,12,0)*(Físico!AF193)</f>
        <v>0</v>
      </c>
      <c r="AH193" s="1">
        <f>VLOOKUP($A193,dlib,12,0)*(Físico!AG193)</f>
        <v>0</v>
      </c>
      <c r="AI193" s="1">
        <f>VLOOKUP($A193,dlib,12,0)*(Físico!AH193)</f>
        <v>0</v>
      </c>
      <c r="AJ193" s="1">
        <f>VLOOKUP($A193,dlib,12,0)*(Físico!AI193)</f>
        <v>0</v>
      </c>
      <c r="AK193" s="2">
        <f t="shared" si="5"/>
        <v>0</v>
      </c>
    </row>
    <row r="194" spans="1:37" x14ac:dyDescent="0.25">
      <c r="A194" s="3">
        <f t="shared" si="4"/>
        <v>409070068</v>
      </c>
      <c r="B194" s="1" t="s">
        <v>82</v>
      </c>
      <c r="C194" s="1">
        <f>VLOOKUP($A194,dlib,12,0)*(Físico!B194)</f>
        <v>0</v>
      </c>
      <c r="D194" s="1">
        <f>VLOOKUP($A194,dlib,12,0)*(Físico!C194)</f>
        <v>0</v>
      </c>
      <c r="E194" s="1">
        <f>VLOOKUP($A194,dlib,12,0)*(Físico!D194)</f>
        <v>0</v>
      </c>
      <c r="F194" s="1">
        <f>VLOOKUP($A194,dlib,12,0)*(Físico!E194)</f>
        <v>0</v>
      </c>
      <c r="G194" s="1">
        <f>VLOOKUP($A194,dlib,12,0)*(Físico!F194)</f>
        <v>0</v>
      </c>
      <c r="H194" s="1">
        <f>VLOOKUP($A194,dlib,12,0)*(Físico!G194)</f>
        <v>0</v>
      </c>
      <c r="I194" s="1">
        <f>VLOOKUP($A194,dlib,12,0)*(Físico!H194)</f>
        <v>0</v>
      </c>
      <c r="J194" s="1">
        <f>VLOOKUP($A194,dlib,12,0)*(Físico!I194)</f>
        <v>0</v>
      </c>
      <c r="K194" s="1">
        <f>VLOOKUP($A194,dlib,12,0)*(Físico!J194)</f>
        <v>0</v>
      </c>
      <c r="L194" s="1">
        <f>VLOOKUP($A194,dlib,12,0)*(Físico!K194)</f>
        <v>0</v>
      </c>
      <c r="M194" s="1">
        <f>VLOOKUP($A194,dlib,12,0)*(Físico!L194)</f>
        <v>0</v>
      </c>
      <c r="N194" s="1">
        <f>VLOOKUP($A194,dlib,12,0)*(Físico!M194)</f>
        <v>0</v>
      </c>
      <c r="O194" s="1">
        <f>VLOOKUP($A194,dlib,12,0)*(Físico!N194)</f>
        <v>0</v>
      </c>
      <c r="P194" s="1">
        <f>VLOOKUP($A194,dlib,12,0)*(Físico!O194)</f>
        <v>0</v>
      </c>
      <c r="Q194" s="1">
        <f>VLOOKUP($A194,dlib,12,0)*(Físico!P194)</f>
        <v>0</v>
      </c>
      <c r="R194" s="1">
        <f>VLOOKUP($A194,dlib,12,0)*(Físico!Q194)</f>
        <v>0</v>
      </c>
      <c r="S194" s="1">
        <f>VLOOKUP($A194,dlib,12,0)*(Físico!R194)</f>
        <v>0</v>
      </c>
      <c r="T194" s="1">
        <f>VLOOKUP($A194,dlib,12,0)*(Físico!S194)</f>
        <v>0</v>
      </c>
      <c r="U194" s="1">
        <f>VLOOKUP($A194,dlib,12,0)*(Físico!T194)</f>
        <v>0</v>
      </c>
      <c r="V194" s="1">
        <f>VLOOKUP($A194,dlib,12,0)*(Físico!U194)</f>
        <v>0</v>
      </c>
      <c r="W194" s="1">
        <f>VLOOKUP($A194,dlib,12,0)*(Físico!V194)</f>
        <v>0</v>
      </c>
      <c r="X194" s="1">
        <f>VLOOKUP($A194,dlib,12,0)*(Físico!W194)</f>
        <v>0</v>
      </c>
      <c r="Y194" s="1">
        <f>VLOOKUP($A194,dlib,12,0)*(Físico!X194)</f>
        <v>0</v>
      </c>
      <c r="Z194" s="1">
        <f>VLOOKUP($A194,dlib,12,0)*(Físico!Y194)</f>
        <v>0</v>
      </c>
      <c r="AA194" s="1">
        <f>VLOOKUP($A194,dlib,12,0)*(Físico!Z194)</f>
        <v>0</v>
      </c>
      <c r="AB194" s="1">
        <f>VLOOKUP($A194,dlib,12,0)*(Físico!AA194)</f>
        <v>0</v>
      </c>
      <c r="AC194" s="1">
        <f>VLOOKUP($A194,dlib,12,0)*(Físico!AB194)</f>
        <v>0</v>
      </c>
      <c r="AD194" s="1">
        <f>VLOOKUP($A194,dlib,12,0)*(Físico!AC194)</f>
        <v>0</v>
      </c>
      <c r="AE194" s="1">
        <f>VLOOKUP($A194,dlib,12,0)*(Físico!AD194)</f>
        <v>0</v>
      </c>
      <c r="AF194" s="1">
        <f>VLOOKUP($A194,dlib,12,0)*(Físico!AE194)</f>
        <v>0</v>
      </c>
      <c r="AG194" s="1">
        <f>VLOOKUP($A194,dlib,12,0)*(Físico!AF194)</f>
        <v>0</v>
      </c>
      <c r="AH194" s="1">
        <f>VLOOKUP($A194,dlib,12,0)*(Físico!AG194)</f>
        <v>0</v>
      </c>
      <c r="AI194" s="1">
        <f>VLOOKUP($A194,dlib,12,0)*(Físico!AH194)</f>
        <v>0</v>
      </c>
      <c r="AJ194" s="1">
        <f>VLOOKUP($A194,dlib,12,0)*(Físico!AI194)</f>
        <v>0</v>
      </c>
      <c r="AK194" s="2">
        <f t="shared" si="5"/>
        <v>0</v>
      </c>
    </row>
    <row r="195" spans="1:37" x14ac:dyDescent="0.25">
      <c r="A195" s="3">
        <f t="shared" ref="A195:A258" si="6">LEFT(B195,10)*1</f>
        <v>409070084</v>
      </c>
      <c r="B195" s="1" t="s">
        <v>83</v>
      </c>
      <c r="C195" s="1">
        <f>VLOOKUP($A195,dlib,12,0)*(Físico!B195)</f>
        <v>0</v>
      </c>
      <c r="D195" s="1">
        <f>VLOOKUP($A195,dlib,12,0)*(Físico!C195)</f>
        <v>0</v>
      </c>
      <c r="E195" s="1">
        <f>VLOOKUP($A195,dlib,12,0)*(Físico!D195)</f>
        <v>0</v>
      </c>
      <c r="F195" s="1">
        <f>VLOOKUP($A195,dlib,12,0)*(Físico!E195)</f>
        <v>0</v>
      </c>
      <c r="G195" s="1">
        <f>VLOOKUP($A195,dlib,12,0)*(Físico!F195)</f>
        <v>0</v>
      </c>
      <c r="H195" s="1">
        <f>VLOOKUP($A195,dlib,12,0)*(Físico!G195)</f>
        <v>0</v>
      </c>
      <c r="I195" s="1">
        <f>VLOOKUP($A195,dlib,12,0)*(Físico!H195)</f>
        <v>0</v>
      </c>
      <c r="J195" s="1">
        <f>VLOOKUP($A195,dlib,12,0)*(Físico!I195)</f>
        <v>0</v>
      </c>
      <c r="K195" s="1">
        <f>VLOOKUP($A195,dlib,12,0)*(Físico!J195)</f>
        <v>0</v>
      </c>
      <c r="L195" s="1">
        <f>VLOOKUP($A195,dlib,12,0)*(Físico!K195)</f>
        <v>0</v>
      </c>
      <c r="M195" s="1">
        <f>VLOOKUP($A195,dlib,12,0)*(Físico!L195)</f>
        <v>0</v>
      </c>
      <c r="N195" s="1">
        <f>VLOOKUP($A195,dlib,12,0)*(Físico!M195)</f>
        <v>0</v>
      </c>
      <c r="O195" s="1">
        <f>VLOOKUP($A195,dlib,12,0)*(Físico!N195)</f>
        <v>0</v>
      </c>
      <c r="P195" s="1">
        <f>VLOOKUP($A195,dlib,12,0)*(Físico!O195)</f>
        <v>0</v>
      </c>
      <c r="Q195" s="1">
        <f>VLOOKUP($A195,dlib,12,0)*(Físico!P195)</f>
        <v>0</v>
      </c>
      <c r="R195" s="1">
        <f>VLOOKUP($A195,dlib,12,0)*(Físico!Q195)</f>
        <v>0</v>
      </c>
      <c r="S195" s="1">
        <f>VLOOKUP($A195,dlib,12,0)*(Físico!R195)</f>
        <v>0</v>
      </c>
      <c r="T195" s="1">
        <f>VLOOKUP($A195,dlib,12,0)*(Físico!S195)</f>
        <v>0</v>
      </c>
      <c r="U195" s="1">
        <f>VLOOKUP($A195,dlib,12,0)*(Físico!T195)</f>
        <v>0</v>
      </c>
      <c r="V195" s="1">
        <f>VLOOKUP($A195,dlib,12,0)*(Físico!U195)</f>
        <v>0</v>
      </c>
      <c r="W195" s="1">
        <f>VLOOKUP($A195,dlib,12,0)*(Físico!V195)</f>
        <v>0</v>
      </c>
      <c r="X195" s="1">
        <f>VLOOKUP($A195,dlib,12,0)*(Físico!W195)</f>
        <v>0</v>
      </c>
      <c r="Y195" s="1">
        <f>VLOOKUP($A195,dlib,12,0)*(Físico!X195)</f>
        <v>0</v>
      </c>
      <c r="Z195" s="1">
        <f>VLOOKUP($A195,dlib,12,0)*(Físico!Y195)</f>
        <v>0</v>
      </c>
      <c r="AA195" s="1">
        <f>VLOOKUP($A195,dlib,12,0)*(Físico!Z195)</f>
        <v>0</v>
      </c>
      <c r="AB195" s="1">
        <f>VLOOKUP($A195,dlib,12,0)*(Físico!AA195)</f>
        <v>0</v>
      </c>
      <c r="AC195" s="1">
        <f>VLOOKUP($A195,dlib,12,0)*(Físico!AB195)</f>
        <v>0</v>
      </c>
      <c r="AD195" s="1">
        <f>VLOOKUP($A195,dlib,12,0)*(Físico!AC195)</f>
        <v>0</v>
      </c>
      <c r="AE195" s="1">
        <f>VLOOKUP($A195,dlib,12,0)*(Físico!AD195)</f>
        <v>0</v>
      </c>
      <c r="AF195" s="1">
        <f>VLOOKUP($A195,dlib,12,0)*(Físico!AE195)</f>
        <v>0</v>
      </c>
      <c r="AG195" s="1">
        <f>VLOOKUP($A195,dlib,12,0)*(Físico!AF195)</f>
        <v>0</v>
      </c>
      <c r="AH195" s="1">
        <f>VLOOKUP($A195,dlib,12,0)*(Físico!AG195)</f>
        <v>0</v>
      </c>
      <c r="AI195" s="1">
        <f>VLOOKUP($A195,dlib,12,0)*(Físico!AH195)</f>
        <v>0</v>
      </c>
      <c r="AJ195" s="1">
        <f>VLOOKUP($A195,dlib,12,0)*(Físico!AI195)</f>
        <v>0</v>
      </c>
      <c r="AK195" s="2">
        <f t="shared" ref="AK195:AK258" si="7">SUM(C195:AJ195)</f>
        <v>0</v>
      </c>
    </row>
    <row r="196" spans="1:37" x14ac:dyDescent="0.25">
      <c r="A196" s="3">
        <f t="shared" si="6"/>
        <v>409070149</v>
      </c>
      <c r="B196" s="1" t="s">
        <v>84</v>
      </c>
      <c r="C196" s="1">
        <f>VLOOKUP($A196,dlib,12,0)*(Físico!B196)</f>
        <v>0</v>
      </c>
      <c r="D196" s="1">
        <f>VLOOKUP($A196,dlib,12,0)*(Físico!C196)</f>
        <v>0</v>
      </c>
      <c r="E196" s="1">
        <f>VLOOKUP($A196,dlib,12,0)*(Físico!D196)</f>
        <v>0</v>
      </c>
      <c r="F196" s="1">
        <f>VLOOKUP($A196,dlib,12,0)*(Físico!E196)</f>
        <v>0</v>
      </c>
      <c r="G196" s="1">
        <f>VLOOKUP($A196,dlib,12,0)*(Físico!F196)</f>
        <v>0</v>
      </c>
      <c r="H196" s="1">
        <f>VLOOKUP($A196,dlib,12,0)*(Físico!G196)</f>
        <v>0</v>
      </c>
      <c r="I196" s="1">
        <f>VLOOKUP($A196,dlib,12,0)*(Físico!H196)</f>
        <v>0</v>
      </c>
      <c r="J196" s="1">
        <f>VLOOKUP($A196,dlib,12,0)*(Físico!I196)</f>
        <v>0</v>
      </c>
      <c r="K196" s="1">
        <f>VLOOKUP($A196,dlib,12,0)*(Físico!J196)</f>
        <v>0</v>
      </c>
      <c r="L196" s="1">
        <f>VLOOKUP($A196,dlib,12,0)*(Físico!K196)</f>
        <v>0</v>
      </c>
      <c r="M196" s="1">
        <f>VLOOKUP($A196,dlib,12,0)*(Físico!L196)</f>
        <v>0</v>
      </c>
      <c r="N196" s="1">
        <f>VLOOKUP($A196,dlib,12,0)*(Físico!M196)</f>
        <v>0</v>
      </c>
      <c r="O196" s="1">
        <f>VLOOKUP($A196,dlib,12,0)*(Físico!N196)</f>
        <v>0</v>
      </c>
      <c r="P196" s="1">
        <f>VLOOKUP($A196,dlib,12,0)*(Físico!O196)</f>
        <v>0</v>
      </c>
      <c r="Q196" s="1">
        <f>VLOOKUP($A196,dlib,12,0)*(Físico!P196)</f>
        <v>0</v>
      </c>
      <c r="R196" s="1">
        <f>VLOOKUP($A196,dlib,12,0)*(Físico!Q196)</f>
        <v>0</v>
      </c>
      <c r="S196" s="1">
        <f>VLOOKUP($A196,dlib,12,0)*(Físico!R196)</f>
        <v>0</v>
      </c>
      <c r="T196" s="1">
        <f>VLOOKUP($A196,dlib,12,0)*(Físico!S196)</f>
        <v>0</v>
      </c>
      <c r="U196" s="1">
        <f>VLOOKUP($A196,dlib,12,0)*(Físico!T196)</f>
        <v>0</v>
      </c>
      <c r="V196" s="1">
        <f>VLOOKUP($A196,dlib,12,0)*(Físico!U196)</f>
        <v>0</v>
      </c>
      <c r="W196" s="1">
        <f>VLOOKUP($A196,dlib,12,0)*(Físico!V196)</f>
        <v>0</v>
      </c>
      <c r="X196" s="1">
        <f>VLOOKUP($A196,dlib,12,0)*(Físico!W196)</f>
        <v>0</v>
      </c>
      <c r="Y196" s="1">
        <f>VLOOKUP($A196,dlib,12,0)*(Físico!X196)</f>
        <v>0</v>
      </c>
      <c r="Z196" s="1">
        <f>VLOOKUP($A196,dlib,12,0)*(Físico!Y196)</f>
        <v>0</v>
      </c>
      <c r="AA196" s="1">
        <f>VLOOKUP($A196,dlib,12,0)*(Físico!Z196)</f>
        <v>0</v>
      </c>
      <c r="AB196" s="1">
        <f>VLOOKUP($A196,dlib,12,0)*(Físico!AA196)</f>
        <v>0</v>
      </c>
      <c r="AC196" s="1">
        <f>VLOOKUP($A196,dlib,12,0)*(Físico!AB196)</f>
        <v>0</v>
      </c>
      <c r="AD196" s="1">
        <f>VLOOKUP($A196,dlib,12,0)*(Físico!AC196)</f>
        <v>0</v>
      </c>
      <c r="AE196" s="1">
        <f>VLOOKUP($A196,dlib,12,0)*(Físico!AD196)</f>
        <v>0</v>
      </c>
      <c r="AF196" s="1">
        <f>VLOOKUP($A196,dlib,12,0)*(Físico!AE196)</f>
        <v>0</v>
      </c>
      <c r="AG196" s="1">
        <f>VLOOKUP($A196,dlib,12,0)*(Físico!AF196)</f>
        <v>0</v>
      </c>
      <c r="AH196" s="1">
        <f>VLOOKUP($A196,dlib,12,0)*(Físico!AG196)</f>
        <v>0</v>
      </c>
      <c r="AI196" s="1">
        <f>VLOOKUP($A196,dlib,12,0)*(Físico!AH196)</f>
        <v>0</v>
      </c>
      <c r="AJ196" s="1">
        <f>VLOOKUP($A196,dlib,12,0)*(Físico!AI196)</f>
        <v>0</v>
      </c>
      <c r="AK196" s="2">
        <f t="shared" si="7"/>
        <v>0</v>
      </c>
    </row>
    <row r="197" spans="1:37" x14ac:dyDescent="0.25">
      <c r="A197" s="3">
        <f t="shared" si="6"/>
        <v>409070157</v>
      </c>
      <c r="B197" s="1" t="s">
        <v>85</v>
      </c>
      <c r="C197" s="1">
        <f>VLOOKUP($A197,dlib,12,0)*(Físico!B197)</f>
        <v>0</v>
      </c>
      <c r="D197" s="1">
        <f>VLOOKUP($A197,dlib,12,0)*(Físico!C197)</f>
        <v>0</v>
      </c>
      <c r="E197" s="1">
        <f>VLOOKUP($A197,dlib,12,0)*(Físico!D197)</f>
        <v>0</v>
      </c>
      <c r="F197" s="1">
        <f>VLOOKUP($A197,dlib,12,0)*(Físico!E197)</f>
        <v>0</v>
      </c>
      <c r="G197" s="1">
        <f>VLOOKUP($A197,dlib,12,0)*(Físico!F197)</f>
        <v>0</v>
      </c>
      <c r="H197" s="1">
        <f>VLOOKUP($A197,dlib,12,0)*(Físico!G197)</f>
        <v>0</v>
      </c>
      <c r="I197" s="1">
        <f>VLOOKUP($A197,dlib,12,0)*(Físico!H197)</f>
        <v>0</v>
      </c>
      <c r="J197" s="1">
        <f>VLOOKUP($A197,dlib,12,0)*(Físico!I197)</f>
        <v>0</v>
      </c>
      <c r="K197" s="1">
        <f>VLOOKUP($A197,dlib,12,0)*(Físico!J197)</f>
        <v>0</v>
      </c>
      <c r="L197" s="1">
        <f>VLOOKUP($A197,dlib,12,0)*(Físico!K197)</f>
        <v>0</v>
      </c>
      <c r="M197" s="1">
        <f>VLOOKUP($A197,dlib,12,0)*(Físico!L197)</f>
        <v>0</v>
      </c>
      <c r="N197" s="1">
        <f>VLOOKUP($A197,dlib,12,0)*(Físico!M197)</f>
        <v>0</v>
      </c>
      <c r="O197" s="1">
        <f>VLOOKUP($A197,dlib,12,0)*(Físico!N197)</f>
        <v>0</v>
      </c>
      <c r="P197" s="1">
        <f>VLOOKUP($A197,dlib,12,0)*(Físico!O197)</f>
        <v>0</v>
      </c>
      <c r="Q197" s="1">
        <f>VLOOKUP($A197,dlib,12,0)*(Físico!P197)</f>
        <v>0</v>
      </c>
      <c r="R197" s="1">
        <f>VLOOKUP($A197,dlib,12,0)*(Físico!Q197)</f>
        <v>0</v>
      </c>
      <c r="S197" s="1">
        <f>VLOOKUP($A197,dlib,12,0)*(Físico!R197)</f>
        <v>0</v>
      </c>
      <c r="T197" s="1">
        <f>VLOOKUP($A197,dlib,12,0)*(Físico!S197)</f>
        <v>0</v>
      </c>
      <c r="U197" s="1">
        <f>VLOOKUP($A197,dlib,12,0)*(Físico!T197)</f>
        <v>0</v>
      </c>
      <c r="V197" s="1">
        <f>VLOOKUP($A197,dlib,12,0)*(Físico!U197)</f>
        <v>0</v>
      </c>
      <c r="W197" s="1">
        <f>VLOOKUP($A197,dlib,12,0)*(Físico!V197)</f>
        <v>0</v>
      </c>
      <c r="X197" s="1">
        <f>VLOOKUP($A197,dlib,12,0)*(Físico!W197)</f>
        <v>0</v>
      </c>
      <c r="Y197" s="1">
        <f>VLOOKUP($A197,dlib,12,0)*(Físico!X197)</f>
        <v>0</v>
      </c>
      <c r="Z197" s="1">
        <f>VLOOKUP($A197,dlib,12,0)*(Físico!Y197)</f>
        <v>0</v>
      </c>
      <c r="AA197" s="1">
        <f>VLOOKUP($A197,dlib,12,0)*(Físico!Z197)</f>
        <v>0</v>
      </c>
      <c r="AB197" s="1">
        <f>VLOOKUP($A197,dlib,12,0)*(Físico!AA197)</f>
        <v>0</v>
      </c>
      <c r="AC197" s="1">
        <f>VLOOKUP($A197,dlib,12,0)*(Físico!AB197)</f>
        <v>0</v>
      </c>
      <c r="AD197" s="1">
        <f>VLOOKUP($A197,dlib,12,0)*(Físico!AC197)</f>
        <v>0</v>
      </c>
      <c r="AE197" s="1">
        <f>VLOOKUP($A197,dlib,12,0)*(Físico!AD197)</f>
        <v>0</v>
      </c>
      <c r="AF197" s="1">
        <f>VLOOKUP($A197,dlib,12,0)*(Físico!AE197)</f>
        <v>0</v>
      </c>
      <c r="AG197" s="1">
        <f>VLOOKUP($A197,dlib,12,0)*(Físico!AF197)</f>
        <v>0</v>
      </c>
      <c r="AH197" s="1">
        <f>VLOOKUP($A197,dlib,12,0)*(Físico!AG197)</f>
        <v>0</v>
      </c>
      <c r="AI197" s="1">
        <f>VLOOKUP($A197,dlib,12,0)*(Físico!AH197)</f>
        <v>0</v>
      </c>
      <c r="AJ197" s="1">
        <f>VLOOKUP($A197,dlib,12,0)*(Físico!AI197)</f>
        <v>0</v>
      </c>
      <c r="AK197" s="2">
        <f t="shared" si="7"/>
        <v>0</v>
      </c>
    </row>
    <row r="198" spans="1:37" x14ac:dyDescent="0.25">
      <c r="A198" s="3">
        <f t="shared" si="6"/>
        <v>409070190</v>
      </c>
      <c r="B198" s="1" t="s">
        <v>1418</v>
      </c>
      <c r="C198" s="1">
        <f>VLOOKUP($A198,dlib,12,0)*(Físico!B198)</f>
        <v>0</v>
      </c>
      <c r="D198" s="1">
        <f>VLOOKUP($A198,dlib,12,0)*(Físico!C198)</f>
        <v>0</v>
      </c>
      <c r="E198" s="1">
        <f>VLOOKUP($A198,dlib,12,0)*(Físico!D198)</f>
        <v>0</v>
      </c>
      <c r="F198" s="1">
        <f>VLOOKUP($A198,dlib,12,0)*(Físico!E198)</f>
        <v>0</v>
      </c>
      <c r="G198" s="1">
        <f>VLOOKUP($A198,dlib,12,0)*(Físico!F198)</f>
        <v>0</v>
      </c>
      <c r="H198" s="1">
        <f>VLOOKUP($A198,dlib,12,0)*(Físico!G198)</f>
        <v>559.83999999999992</v>
      </c>
      <c r="I198" s="1">
        <f>VLOOKUP($A198,dlib,12,0)*(Físico!H198)</f>
        <v>0</v>
      </c>
      <c r="J198" s="1">
        <f>VLOOKUP($A198,dlib,12,0)*(Físico!I198)</f>
        <v>0</v>
      </c>
      <c r="K198" s="1">
        <f>VLOOKUP($A198,dlib,12,0)*(Físico!J198)</f>
        <v>0</v>
      </c>
      <c r="L198" s="1">
        <f>VLOOKUP($A198,dlib,12,0)*(Físico!K198)</f>
        <v>0</v>
      </c>
      <c r="M198" s="1">
        <f>VLOOKUP($A198,dlib,12,0)*(Físico!L198)</f>
        <v>0</v>
      </c>
      <c r="N198" s="1">
        <f>VLOOKUP($A198,dlib,12,0)*(Físico!M198)</f>
        <v>0</v>
      </c>
      <c r="O198" s="1">
        <f>VLOOKUP($A198,dlib,12,0)*(Físico!N198)</f>
        <v>0</v>
      </c>
      <c r="P198" s="1">
        <f>VLOOKUP($A198,dlib,12,0)*(Físico!O198)</f>
        <v>0</v>
      </c>
      <c r="Q198" s="1">
        <f>VLOOKUP($A198,dlib,12,0)*(Físico!P198)</f>
        <v>279.91999999999996</v>
      </c>
      <c r="R198" s="1">
        <f>VLOOKUP($A198,dlib,12,0)*(Físico!Q198)</f>
        <v>0</v>
      </c>
      <c r="S198" s="1">
        <f>VLOOKUP($A198,dlib,12,0)*(Físico!R198)</f>
        <v>0</v>
      </c>
      <c r="T198" s="1">
        <f>VLOOKUP($A198,dlib,12,0)*(Físico!S198)</f>
        <v>0</v>
      </c>
      <c r="U198" s="1">
        <f>VLOOKUP($A198,dlib,12,0)*(Físico!T198)</f>
        <v>0</v>
      </c>
      <c r="V198" s="1">
        <f>VLOOKUP($A198,dlib,12,0)*(Físico!U198)</f>
        <v>0</v>
      </c>
      <c r="W198" s="1">
        <f>VLOOKUP($A198,dlib,12,0)*(Físico!V198)</f>
        <v>0</v>
      </c>
      <c r="X198" s="1">
        <f>VLOOKUP($A198,dlib,12,0)*(Físico!W198)</f>
        <v>0</v>
      </c>
      <c r="Y198" s="1">
        <f>VLOOKUP($A198,dlib,12,0)*(Físico!X198)</f>
        <v>0</v>
      </c>
      <c r="Z198" s="1">
        <f>VLOOKUP($A198,dlib,12,0)*(Físico!Y198)</f>
        <v>0</v>
      </c>
      <c r="AA198" s="1">
        <f>VLOOKUP($A198,dlib,12,0)*(Físico!Z198)</f>
        <v>0</v>
      </c>
      <c r="AB198" s="1">
        <f>VLOOKUP($A198,dlib,12,0)*(Físico!AA198)</f>
        <v>0</v>
      </c>
      <c r="AC198" s="1">
        <f>VLOOKUP($A198,dlib,12,0)*(Físico!AB198)</f>
        <v>0</v>
      </c>
      <c r="AD198" s="1">
        <f>VLOOKUP($A198,dlib,12,0)*(Físico!AC198)</f>
        <v>0</v>
      </c>
      <c r="AE198" s="1">
        <f>VLOOKUP($A198,dlib,12,0)*(Físico!AD198)</f>
        <v>0</v>
      </c>
      <c r="AF198" s="1">
        <f>VLOOKUP($A198,dlib,12,0)*(Físico!AE198)</f>
        <v>0</v>
      </c>
      <c r="AG198" s="1">
        <f>VLOOKUP($A198,dlib,12,0)*(Físico!AF198)</f>
        <v>0</v>
      </c>
      <c r="AH198" s="1">
        <f>VLOOKUP($A198,dlib,12,0)*(Físico!AG198)</f>
        <v>279.91999999999996</v>
      </c>
      <c r="AI198" s="1">
        <f>VLOOKUP($A198,dlib,12,0)*(Físico!AH198)</f>
        <v>0</v>
      </c>
      <c r="AJ198" s="1">
        <f>VLOOKUP($A198,dlib,12,0)*(Físico!AI198)</f>
        <v>0</v>
      </c>
      <c r="AK198" s="2">
        <f t="shared" si="7"/>
        <v>1119.6799999999998</v>
      </c>
    </row>
    <row r="199" spans="1:37" x14ac:dyDescent="0.25">
      <c r="A199" s="3">
        <f t="shared" si="6"/>
        <v>409070254</v>
      </c>
      <c r="B199" s="1" t="s">
        <v>1310</v>
      </c>
      <c r="C199" s="1">
        <f>VLOOKUP($A199,dlib,12,0)*(Físico!B199)</f>
        <v>0</v>
      </c>
      <c r="D199" s="1">
        <f>VLOOKUP($A199,dlib,12,0)*(Físico!C199)</f>
        <v>0</v>
      </c>
      <c r="E199" s="1">
        <f>VLOOKUP($A199,dlib,12,0)*(Físico!D199)</f>
        <v>0</v>
      </c>
      <c r="F199" s="1">
        <f>VLOOKUP($A199,dlib,12,0)*(Físico!E199)</f>
        <v>0</v>
      </c>
      <c r="G199" s="1">
        <f>VLOOKUP($A199,dlib,12,0)*(Físico!F199)</f>
        <v>0</v>
      </c>
      <c r="H199" s="1">
        <f>VLOOKUP($A199,dlib,12,0)*(Físico!G199)</f>
        <v>0</v>
      </c>
      <c r="I199" s="1">
        <f>VLOOKUP($A199,dlib,12,0)*(Físico!H199)</f>
        <v>0</v>
      </c>
      <c r="J199" s="1">
        <f>VLOOKUP($A199,dlib,12,0)*(Físico!I199)</f>
        <v>0</v>
      </c>
      <c r="K199" s="1">
        <f>VLOOKUP($A199,dlib,12,0)*(Físico!J199)</f>
        <v>0</v>
      </c>
      <c r="L199" s="1">
        <f>VLOOKUP($A199,dlib,12,0)*(Físico!K199)</f>
        <v>0</v>
      </c>
      <c r="M199" s="1">
        <f>VLOOKUP($A199,dlib,12,0)*(Físico!L199)</f>
        <v>0</v>
      </c>
      <c r="N199" s="1">
        <f>VLOOKUP($A199,dlib,12,0)*(Físico!M199)</f>
        <v>0</v>
      </c>
      <c r="O199" s="1">
        <f>VLOOKUP($A199,dlib,12,0)*(Físico!N199)</f>
        <v>0</v>
      </c>
      <c r="P199" s="1">
        <f>VLOOKUP($A199,dlib,12,0)*(Físico!O199)</f>
        <v>0</v>
      </c>
      <c r="Q199" s="1">
        <f>VLOOKUP($A199,dlib,12,0)*(Físico!P199)</f>
        <v>0</v>
      </c>
      <c r="R199" s="1">
        <f>VLOOKUP($A199,dlib,12,0)*(Físico!Q199)</f>
        <v>0</v>
      </c>
      <c r="S199" s="1">
        <f>VLOOKUP($A199,dlib,12,0)*(Físico!R199)</f>
        <v>0</v>
      </c>
      <c r="T199" s="1">
        <f>VLOOKUP($A199,dlib,12,0)*(Físico!S199)</f>
        <v>0</v>
      </c>
      <c r="U199" s="1">
        <f>VLOOKUP($A199,dlib,12,0)*(Físico!T199)</f>
        <v>0</v>
      </c>
      <c r="V199" s="1">
        <f>VLOOKUP($A199,dlib,12,0)*(Físico!U199)</f>
        <v>0</v>
      </c>
      <c r="W199" s="1">
        <f>VLOOKUP($A199,dlib,12,0)*(Físico!V199)</f>
        <v>0</v>
      </c>
      <c r="X199" s="1">
        <f>VLOOKUP($A199,dlib,12,0)*(Físico!W199)</f>
        <v>0</v>
      </c>
      <c r="Y199" s="1">
        <f>VLOOKUP($A199,dlib,12,0)*(Físico!X199)</f>
        <v>0</v>
      </c>
      <c r="Z199" s="1">
        <f>VLOOKUP($A199,dlib,12,0)*(Físico!Y199)</f>
        <v>0</v>
      </c>
      <c r="AA199" s="1">
        <f>VLOOKUP($A199,dlib,12,0)*(Físico!Z199)</f>
        <v>0</v>
      </c>
      <c r="AB199" s="1">
        <f>VLOOKUP($A199,dlib,12,0)*(Físico!AA199)</f>
        <v>0</v>
      </c>
      <c r="AC199" s="1">
        <f>VLOOKUP($A199,dlib,12,0)*(Físico!AB199)</f>
        <v>0</v>
      </c>
      <c r="AD199" s="1">
        <f>VLOOKUP($A199,dlib,12,0)*(Físico!AC199)</f>
        <v>0</v>
      </c>
      <c r="AE199" s="1">
        <f>VLOOKUP($A199,dlib,12,0)*(Físico!AD199)</f>
        <v>0</v>
      </c>
      <c r="AF199" s="1">
        <f>VLOOKUP($A199,dlib,12,0)*(Físico!AE199)</f>
        <v>0</v>
      </c>
      <c r="AG199" s="1">
        <f>VLOOKUP($A199,dlib,12,0)*(Físico!AF199)</f>
        <v>0</v>
      </c>
      <c r="AH199" s="1">
        <f>VLOOKUP($A199,dlib,12,0)*(Físico!AG199)</f>
        <v>0</v>
      </c>
      <c r="AI199" s="1">
        <f>VLOOKUP($A199,dlib,12,0)*(Físico!AH199)</f>
        <v>0</v>
      </c>
      <c r="AJ199" s="1">
        <f>VLOOKUP($A199,dlib,12,0)*(Físico!AI199)</f>
        <v>0</v>
      </c>
      <c r="AK199" s="2">
        <f t="shared" si="7"/>
        <v>0</v>
      </c>
    </row>
    <row r="200" spans="1:37" x14ac:dyDescent="0.25">
      <c r="A200" s="3">
        <f t="shared" si="6"/>
        <v>409070270</v>
      </c>
      <c r="B200" s="1" t="s">
        <v>1419</v>
      </c>
      <c r="C200" s="1">
        <f>VLOOKUP($A200,dlib,12,0)*(Físico!B200)</f>
        <v>0</v>
      </c>
      <c r="D200" s="1">
        <f>VLOOKUP($A200,dlib,12,0)*(Físico!C200)</f>
        <v>0</v>
      </c>
      <c r="E200" s="1">
        <f>VLOOKUP($A200,dlib,12,0)*(Físico!D200)</f>
        <v>0</v>
      </c>
      <c r="F200" s="1">
        <f>VLOOKUP($A200,dlib,12,0)*(Físico!E200)</f>
        <v>1864.4499999999998</v>
      </c>
      <c r="G200" s="1">
        <f>VLOOKUP($A200,dlib,12,0)*(Físico!F200)</f>
        <v>1864.4499999999998</v>
      </c>
      <c r="H200" s="1">
        <f>VLOOKUP($A200,dlib,12,0)*(Físico!G200)</f>
        <v>0</v>
      </c>
      <c r="I200" s="1">
        <f>VLOOKUP($A200,dlib,12,0)*(Físico!H200)</f>
        <v>0</v>
      </c>
      <c r="J200" s="1">
        <f>VLOOKUP($A200,dlib,12,0)*(Físico!I200)</f>
        <v>0</v>
      </c>
      <c r="K200" s="1">
        <f>VLOOKUP($A200,dlib,12,0)*(Físico!J200)</f>
        <v>0</v>
      </c>
      <c r="L200" s="1">
        <f>VLOOKUP($A200,dlib,12,0)*(Físico!K200)</f>
        <v>0</v>
      </c>
      <c r="M200" s="1">
        <f>VLOOKUP($A200,dlib,12,0)*(Físico!L200)</f>
        <v>0</v>
      </c>
      <c r="N200" s="1">
        <f>VLOOKUP($A200,dlib,12,0)*(Físico!M200)</f>
        <v>0</v>
      </c>
      <c r="O200" s="1">
        <f>VLOOKUP($A200,dlib,12,0)*(Físico!N200)</f>
        <v>13051.149999999998</v>
      </c>
      <c r="P200" s="1">
        <f>VLOOKUP($A200,dlib,12,0)*(Físico!O200)</f>
        <v>0</v>
      </c>
      <c r="Q200" s="1">
        <f>VLOOKUP($A200,dlib,12,0)*(Físico!P200)</f>
        <v>0</v>
      </c>
      <c r="R200" s="1">
        <f>VLOOKUP($A200,dlib,12,0)*(Físico!Q200)</f>
        <v>0</v>
      </c>
      <c r="S200" s="1">
        <f>VLOOKUP($A200,dlib,12,0)*(Físico!R200)</f>
        <v>7457.7999999999993</v>
      </c>
      <c r="T200" s="1">
        <f>VLOOKUP($A200,dlib,12,0)*(Físico!S200)</f>
        <v>0</v>
      </c>
      <c r="U200" s="1">
        <f>VLOOKUP($A200,dlib,12,0)*(Físico!T200)</f>
        <v>0</v>
      </c>
      <c r="V200" s="1">
        <f>VLOOKUP($A200,dlib,12,0)*(Físico!U200)</f>
        <v>0</v>
      </c>
      <c r="W200" s="1">
        <f>VLOOKUP($A200,dlib,12,0)*(Físico!V200)</f>
        <v>0</v>
      </c>
      <c r="X200" s="1">
        <f>VLOOKUP($A200,dlib,12,0)*(Físico!W200)</f>
        <v>0</v>
      </c>
      <c r="Y200" s="1">
        <f>VLOOKUP($A200,dlib,12,0)*(Físico!X200)</f>
        <v>0</v>
      </c>
      <c r="Z200" s="1">
        <f>VLOOKUP($A200,dlib,12,0)*(Físico!Y200)</f>
        <v>1864.4499999999998</v>
      </c>
      <c r="AA200" s="1">
        <f>VLOOKUP($A200,dlib,12,0)*(Físico!Z200)</f>
        <v>0</v>
      </c>
      <c r="AB200" s="1">
        <f>VLOOKUP($A200,dlib,12,0)*(Físico!AA200)</f>
        <v>0</v>
      </c>
      <c r="AC200" s="1">
        <f>VLOOKUP($A200,dlib,12,0)*(Físico!AB200)</f>
        <v>0</v>
      </c>
      <c r="AD200" s="1">
        <f>VLOOKUP($A200,dlib,12,0)*(Físico!AC200)</f>
        <v>0</v>
      </c>
      <c r="AE200" s="1">
        <f>VLOOKUP($A200,dlib,12,0)*(Físico!AD200)</f>
        <v>0</v>
      </c>
      <c r="AF200" s="1">
        <f>VLOOKUP($A200,dlib,12,0)*(Físico!AE200)</f>
        <v>0</v>
      </c>
      <c r="AG200" s="1">
        <f>VLOOKUP($A200,dlib,12,0)*(Físico!AF200)</f>
        <v>0</v>
      </c>
      <c r="AH200" s="1">
        <f>VLOOKUP($A200,dlib,12,0)*(Físico!AG200)</f>
        <v>1864.4499999999998</v>
      </c>
      <c r="AI200" s="1">
        <f>VLOOKUP($A200,dlib,12,0)*(Físico!AH200)</f>
        <v>0</v>
      </c>
      <c r="AJ200" s="1">
        <f>VLOOKUP($A200,dlib,12,0)*(Físico!AI200)</f>
        <v>0</v>
      </c>
      <c r="AK200" s="2">
        <f t="shared" si="7"/>
        <v>27966.749999999996</v>
      </c>
    </row>
    <row r="201" spans="1:37" x14ac:dyDescent="0.25">
      <c r="A201" s="3">
        <f t="shared" si="6"/>
        <v>409070300</v>
      </c>
      <c r="B201" s="1" t="s">
        <v>1296</v>
      </c>
      <c r="C201" s="1">
        <f>VLOOKUP($A201,dlib,12,0)*(Físico!B201)</f>
        <v>0</v>
      </c>
      <c r="D201" s="1">
        <f>VLOOKUP($A201,dlib,12,0)*(Físico!C201)</f>
        <v>0</v>
      </c>
      <c r="E201" s="1">
        <f>VLOOKUP($A201,dlib,12,0)*(Físico!D201)</f>
        <v>0</v>
      </c>
      <c r="F201" s="1">
        <f>VLOOKUP($A201,dlib,12,0)*(Físico!E201)</f>
        <v>0</v>
      </c>
      <c r="G201" s="1">
        <f>VLOOKUP($A201,dlib,12,0)*(Físico!F201)</f>
        <v>0</v>
      </c>
      <c r="H201" s="1">
        <f>VLOOKUP($A201,dlib,12,0)*(Físico!G201)</f>
        <v>0</v>
      </c>
      <c r="I201" s="1">
        <f>VLOOKUP($A201,dlib,12,0)*(Físico!H201)</f>
        <v>0</v>
      </c>
      <c r="J201" s="1">
        <f>VLOOKUP($A201,dlib,12,0)*(Físico!I201)</f>
        <v>0</v>
      </c>
      <c r="K201" s="1">
        <f>VLOOKUP($A201,dlib,12,0)*(Físico!J201)</f>
        <v>0</v>
      </c>
      <c r="L201" s="1">
        <f>VLOOKUP($A201,dlib,12,0)*(Físico!K201)</f>
        <v>0</v>
      </c>
      <c r="M201" s="1">
        <f>VLOOKUP($A201,dlib,12,0)*(Físico!L201)</f>
        <v>0</v>
      </c>
      <c r="N201" s="1">
        <f>VLOOKUP($A201,dlib,12,0)*(Físico!M201)</f>
        <v>0</v>
      </c>
      <c r="O201" s="1">
        <f>VLOOKUP($A201,dlib,12,0)*(Físico!N201)</f>
        <v>0</v>
      </c>
      <c r="P201" s="1">
        <f>VLOOKUP($A201,dlib,12,0)*(Físico!O201)</f>
        <v>0</v>
      </c>
      <c r="Q201" s="1">
        <f>VLOOKUP($A201,dlib,12,0)*(Físico!P201)</f>
        <v>513.76</v>
      </c>
      <c r="R201" s="1">
        <f>VLOOKUP($A201,dlib,12,0)*(Físico!Q201)</f>
        <v>0</v>
      </c>
      <c r="S201" s="1">
        <f>VLOOKUP($A201,dlib,12,0)*(Físico!R201)</f>
        <v>0</v>
      </c>
      <c r="T201" s="1">
        <f>VLOOKUP($A201,dlib,12,0)*(Físico!S201)</f>
        <v>0</v>
      </c>
      <c r="U201" s="1">
        <f>VLOOKUP($A201,dlib,12,0)*(Físico!T201)</f>
        <v>0</v>
      </c>
      <c r="V201" s="1">
        <f>VLOOKUP($A201,dlib,12,0)*(Físico!U201)</f>
        <v>0</v>
      </c>
      <c r="W201" s="1">
        <f>VLOOKUP($A201,dlib,12,0)*(Físico!V201)</f>
        <v>0</v>
      </c>
      <c r="X201" s="1">
        <f>VLOOKUP($A201,dlib,12,0)*(Físico!W201)</f>
        <v>0</v>
      </c>
      <c r="Y201" s="1">
        <f>VLOOKUP($A201,dlib,12,0)*(Físico!X201)</f>
        <v>0</v>
      </c>
      <c r="Z201" s="1">
        <f>VLOOKUP($A201,dlib,12,0)*(Físico!Y201)</f>
        <v>0</v>
      </c>
      <c r="AA201" s="1">
        <f>VLOOKUP($A201,dlib,12,0)*(Físico!Z201)</f>
        <v>0</v>
      </c>
      <c r="AB201" s="1">
        <f>VLOOKUP($A201,dlib,12,0)*(Físico!AA201)</f>
        <v>0</v>
      </c>
      <c r="AC201" s="1">
        <f>VLOOKUP($A201,dlib,12,0)*(Físico!AB201)</f>
        <v>0</v>
      </c>
      <c r="AD201" s="1">
        <f>VLOOKUP($A201,dlib,12,0)*(Físico!AC201)</f>
        <v>0</v>
      </c>
      <c r="AE201" s="1">
        <f>VLOOKUP($A201,dlib,12,0)*(Físico!AD201)</f>
        <v>0</v>
      </c>
      <c r="AF201" s="1">
        <f>VLOOKUP($A201,dlib,12,0)*(Físico!AE201)</f>
        <v>0</v>
      </c>
      <c r="AG201" s="1">
        <f>VLOOKUP($A201,dlib,12,0)*(Físico!AF201)</f>
        <v>0</v>
      </c>
      <c r="AH201" s="1">
        <f>VLOOKUP($A201,dlib,12,0)*(Físico!AG201)</f>
        <v>0</v>
      </c>
      <c r="AI201" s="1">
        <f>VLOOKUP($A201,dlib,12,0)*(Físico!AH201)</f>
        <v>0</v>
      </c>
      <c r="AJ201" s="1">
        <f>VLOOKUP($A201,dlib,12,0)*(Físico!AI201)</f>
        <v>0</v>
      </c>
      <c r="AK201" s="2">
        <f t="shared" si="7"/>
        <v>513.76</v>
      </c>
    </row>
    <row r="202" spans="1:37" x14ac:dyDescent="0.25">
      <c r="A202" s="3">
        <f t="shared" si="6"/>
        <v>410010073</v>
      </c>
      <c r="B202" s="1" t="s">
        <v>86</v>
      </c>
      <c r="C202" s="1">
        <f>VLOOKUP($A202,dlib,12,0)*(Físico!B202)</f>
        <v>0</v>
      </c>
      <c r="D202" s="1">
        <f>VLOOKUP($A202,dlib,12,0)*(Físico!C202)</f>
        <v>0</v>
      </c>
      <c r="E202" s="1">
        <f>VLOOKUP($A202,dlib,12,0)*(Físico!D202)</f>
        <v>0</v>
      </c>
      <c r="F202" s="1">
        <f>VLOOKUP($A202,dlib,12,0)*(Físico!E202)</f>
        <v>0</v>
      </c>
      <c r="G202" s="1">
        <f>VLOOKUP($A202,dlib,12,0)*(Físico!F202)</f>
        <v>0</v>
      </c>
      <c r="H202" s="1">
        <f>VLOOKUP($A202,dlib,12,0)*(Físico!G202)</f>
        <v>0</v>
      </c>
      <c r="I202" s="1">
        <f>VLOOKUP($A202,dlib,12,0)*(Físico!H202)</f>
        <v>0</v>
      </c>
      <c r="J202" s="1">
        <f>VLOOKUP($A202,dlib,12,0)*(Físico!I202)</f>
        <v>0</v>
      </c>
      <c r="K202" s="1">
        <f>VLOOKUP($A202,dlib,12,0)*(Físico!J202)</f>
        <v>0</v>
      </c>
      <c r="L202" s="1">
        <f>VLOOKUP($A202,dlib,12,0)*(Físico!K202)</f>
        <v>0</v>
      </c>
      <c r="M202" s="1">
        <f>VLOOKUP($A202,dlib,12,0)*(Físico!L202)</f>
        <v>0</v>
      </c>
      <c r="N202" s="1">
        <f>VLOOKUP($A202,dlib,12,0)*(Físico!M202)</f>
        <v>0</v>
      </c>
      <c r="O202" s="1">
        <f>VLOOKUP($A202,dlib,12,0)*(Físico!N202)</f>
        <v>0</v>
      </c>
      <c r="P202" s="1">
        <f>VLOOKUP($A202,dlib,12,0)*(Físico!O202)</f>
        <v>0</v>
      </c>
      <c r="Q202" s="1">
        <f>VLOOKUP($A202,dlib,12,0)*(Físico!P202)</f>
        <v>0</v>
      </c>
      <c r="R202" s="1">
        <f>VLOOKUP($A202,dlib,12,0)*(Físico!Q202)</f>
        <v>0</v>
      </c>
      <c r="S202" s="1">
        <f>VLOOKUP($A202,dlib,12,0)*(Físico!R202)</f>
        <v>0</v>
      </c>
      <c r="T202" s="1">
        <f>VLOOKUP($A202,dlib,12,0)*(Físico!S202)</f>
        <v>0</v>
      </c>
      <c r="U202" s="1">
        <f>VLOOKUP($A202,dlib,12,0)*(Físico!T202)</f>
        <v>0</v>
      </c>
      <c r="V202" s="1">
        <f>VLOOKUP($A202,dlib,12,0)*(Físico!U202)</f>
        <v>0</v>
      </c>
      <c r="W202" s="1">
        <f>VLOOKUP($A202,dlib,12,0)*(Físico!V202)</f>
        <v>0</v>
      </c>
      <c r="X202" s="1">
        <f>VLOOKUP($A202,dlib,12,0)*(Físico!W202)</f>
        <v>0</v>
      </c>
      <c r="Y202" s="1">
        <f>VLOOKUP($A202,dlib,12,0)*(Físico!X202)</f>
        <v>0</v>
      </c>
      <c r="Z202" s="1">
        <f>VLOOKUP($A202,dlib,12,0)*(Físico!Y202)</f>
        <v>0</v>
      </c>
      <c r="AA202" s="1">
        <f>VLOOKUP($A202,dlib,12,0)*(Físico!Z202)</f>
        <v>0</v>
      </c>
      <c r="AB202" s="1">
        <f>VLOOKUP($A202,dlib,12,0)*(Físico!AA202)</f>
        <v>0</v>
      </c>
      <c r="AC202" s="1">
        <f>VLOOKUP($A202,dlib,12,0)*(Físico!AB202)</f>
        <v>0</v>
      </c>
      <c r="AD202" s="1">
        <f>VLOOKUP($A202,dlib,12,0)*(Físico!AC202)</f>
        <v>0</v>
      </c>
      <c r="AE202" s="1">
        <f>VLOOKUP($A202,dlib,12,0)*(Físico!AD202)</f>
        <v>0</v>
      </c>
      <c r="AF202" s="1">
        <f>VLOOKUP($A202,dlib,12,0)*(Físico!AE202)</f>
        <v>0</v>
      </c>
      <c r="AG202" s="1">
        <f>VLOOKUP($A202,dlib,12,0)*(Físico!AF202)</f>
        <v>0</v>
      </c>
      <c r="AH202" s="1">
        <f>VLOOKUP($A202,dlib,12,0)*(Físico!AG202)</f>
        <v>0</v>
      </c>
      <c r="AI202" s="1">
        <f>VLOOKUP($A202,dlib,12,0)*(Físico!AH202)</f>
        <v>0</v>
      </c>
      <c r="AJ202" s="1">
        <f>VLOOKUP($A202,dlib,12,0)*(Físico!AI202)</f>
        <v>0</v>
      </c>
      <c r="AK202" s="2">
        <f t="shared" si="7"/>
        <v>0</v>
      </c>
    </row>
    <row r="203" spans="1:37" x14ac:dyDescent="0.25">
      <c r="A203" s="3">
        <f t="shared" si="6"/>
        <v>410010090</v>
      </c>
      <c r="B203" s="1" t="s">
        <v>1420</v>
      </c>
      <c r="C203" s="1">
        <f>VLOOKUP($A203,dlib,12,0)*(Físico!B203)</f>
        <v>0</v>
      </c>
      <c r="D203" s="1">
        <f>VLOOKUP($A203,dlib,12,0)*(Físico!C203)</f>
        <v>0</v>
      </c>
      <c r="E203" s="1">
        <f>VLOOKUP($A203,dlib,12,0)*(Físico!D203)</f>
        <v>0</v>
      </c>
      <c r="F203" s="1">
        <f>VLOOKUP($A203,dlib,12,0)*(Físico!E203)</f>
        <v>0</v>
      </c>
      <c r="G203" s="1">
        <f>VLOOKUP($A203,dlib,12,0)*(Físico!F203)</f>
        <v>0</v>
      </c>
      <c r="H203" s="1">
        <f>VLOOKUP($A203,dlib,12,0)*(Físico!G203)</f>
        <v>0</v>
      </c>
      <c r="I203" s="1">
        <f>VLOOKUP($A203,dlib,12,0)*(Físico!H203)</f>
        <v>0</v>
      </c>
      <c r="J203" s="1">
        <f>VLOOKUP($A203,dlib,12,0)*(Físico!I203)</f>
        <v>0</v>
      </c>
      <c r="K203" s="1">
        <f>VLOOKUP($A203,dlib,12,0)*(Físico!J203)</f>
        <v>0</v>
      </c>
      <c r="L203" s="1">
        <f>VLOOKUP($A203,dlib,12,0)*(Físico!K203)</f>
        <v>0</v>
      </c>
      <c r="M203" s="1">
        <f>VLOOKUP($A203,dlib,12,0)*(Físico!L203)</f>
        <v>0</v>
      </c>
      <c r="N203" s="1">
        <f>VLOOKUP($A203,dlib,12,0)*(Físico!M203)</f>
        <v>0</v>
      </c>
      <c r="O203" s="1">
        <f>VLOOKUP($A203,dlib,12,0)*(Físico!N203)</f>
        <v>0</v>
      </c>
      <c r="P203" s="1">
        <f>VLOOKUP($A203,dlib,12,0)*(Físico!O203)</f>
        <v>0</v>
      </c>
      <c r="Q203" s="1">
        <f>VLOOKUP($A203,dlib,12,0)*(Físico!P203)</f>
        <v>0</v>
      </c>
      <c r="R203" s="1">
        <f>VLOOKUP($A203,dlib,12,0)*(Físico!Q203)</f>
        <v>0</v>
      </c>
      <c r="S203" s="1">
        <f>VLOOKUP($A203,dlib,12,0)*(Físico!R203)</f>
        <v>0</v>
      </c>
      <c r="T203" s="1">
        <f>VLOOKUP($A203,dlib,12,0)*(Físico!S203)</f>
        <v>0</v>
      </c>
      <c r="U203" s="1">
        <f>VLOOKUP($A203,dlib,12,0)*(Físico!T203)</f>
        <v>0</v>
      </c>
      <c r="V203" s="1">
        <f>VLOOKUP($A203,dlib,12,0)*(Físico!U203)</f>
        <v>0</v>
      </c>
      <c r="W203" s="1">
        <f>VLOOKUP($A203,dlib,12,0)*(Físico!V203)</f>
        <v>0</v>
      </c>
      <c r="X203" s="1">
        <f>VLOOKUP($A203,dlib,12,0)*(Físico!W203)</f>
        <v>0</v>
      </c>
      <c r="Y203" s="1">
        <f>VLOOKUP($A203,dlib,12,0)*(Físico!X203)</f>
        <v>0</v>
      </c>
      <c r="Z203" s="1">
        <f>VLOOKUP($A203,dlib,12,0)*(Físico!Y203)</f>
        <v>0</v>
      </c>
      <c r="AA203" s="1">
        <f>VLOOKUP($A203,dlib,12,0)*(Físico!Z203)</f>
        <v>0</v>
      </c>
      <c r="AB203" s="1">
        <f>VLOOKUP($A203,dlib,12,0)*(Físico!AA203)</f>
        <v>0</v>
      </c>
      <c r="AC203" s="1">
        <f>VLOOKUP($A203,dlib,12,0)*(Físico!AB203)</f>
        <v>0</v>
      </c>
      <c r="AD203" s="1">
        <f>VLOOKUP($A203,dlib,12,0)*(Físico!AC203)</f>
        <v>0</v>
      </c>
      <c r="AE203" s="1">
        <f>VLOOKUP($A203,dlib,12,0)*(Físico!AD203)</f>
        <v>0</v>
      </c>
      <c r="AF203" s="1">
        <f>VLOOKUP($A203,dlib,12,0)*(Físico!AE203)</f>
        <v>0</v>
      </c>
      <c r="AG203" s="1">
        <f>VLOOKUP($A203,dlib,12,0)*(Físico!AF203)</f>
        <v>0</v>
      </c>
      <c r="AH203" s="1">
        <f>VLOOKUP($A203,dlib,12,0)*(Físico!AG203)</f>
        <v>0</v>
      </c>
      <c r="AI203" s="1">
        <f>VLOOKUP($A203,dlib,12,0)*(Físico!AH203)</f>
        <v>0</v>
      </c>
      <c r="AJ203" s="1">
        <f>VLOOKUP($A203,dlib,12,0)*(Físico!AI203)</f>
        <v>0</v>
      </c>
      <c r="AK203" s="2">
        <f t="shared" si="7"/>
        <v>0</v>
      </c>
    </row>
    <row r="204" spans="1:37" x14ac:dyDescent="0.25">
      <c r="A204" s="3">
        <f t="shared" si="6"/>
        <v>410010111</v>
      </c>
      <c r="B204" s="1" t="s">
        <v>87</v>
      </c>
      <c r="C204" s="1">
        <f>VLOOKUP($A204,dlib,12,0)*(Físico!B204)</f>
        <v>0</v>
      </c>
      <c r="D204" s="1">
        <f>VLOOKUP($A204,dlib,12,0)*(Físico!C204)</f>
        <v>0</v>
      </c>
      <c r="E204" s="1">
        <f>VLOOKUP($A204,dlib,12,0)*(Físico!D204)</f>
        <v>0</v>
      </c>
      <c r="F204" s="1">
        <f>VLOOKUP($A204,dlib,12,0)*(Físico!E204)</f>
        <v>0</v>
      </c>
      <c r="G204" s="1">
        <f>VLOOKUP($A204,dlib,12,0)*(Físico!F204)</f>
        <v>0</v>
      </c>
      <c r="H204" s="1">
        <f>VLOOKUP($A204,dlib,12,0)*(Físico!G204)</f>
        <v>0</v>
      </c>
      <c r="I204" s="1">
        <f>VLOOKUP($A204,dlib,12,0)*(Físico!H204)</f>
        <v>0</v>
      </c>
      <c r="J204" s="1">
        <f>VLOOKUP($A204,dlib,12,0)*(Físico!I204)</f>
        <v>0</v>
      </c>
      <c r="K204" s="1">
        <f>VLOOKUP($A204,dlib,12,0)*(Físico!J204)</f>
        <v>0</v>
      </c>
      <c r="L204" s="1">
        <f>VLOOKUP($A204,dlib,12,0)*(Físico!K204)</f>
        <v>0</v>
      </c>
      <c r="M204" s="1">
        <f>VLOOKUP($A204,dlib,12,0)*(Físico!L204)</f>
        <v>0</v>
      </c>
      <c r="N204" s="1">
        <f>VLOOKUP($A204,dlib,12,0)*(Físico!M204)</f>
        <v>0</v>
      </c>
      <c r="O204" s="1">
        <f>VLOOKUP($A204,dlib,12,0)*(Físico!N204)</f>
        <v>0</v>
      </c>
      <c r="P204" s="1">
        <f>VLOOKUP($A204,dlib,12,0)*(Físico!O204)</f>
        <v>0</v>
      </c>
      <c r="Q204" s="1">
        <f>VLOOKUP($A204,dlib,12,0)*(Físico!P204)</f>
        <v>0</v>
      </c>
      <c r="R204" s="1">
        <f>VLOOKUP($A204,dlib,12,0)*(Físico!Q204)</f>
        <v>0</v>
      </c>
      <c r="S204" s="1">
        <f>VLOOKUP($A204,dlib,12,0)*(Físico!R204)</f>
        <v>0</v>
      </c>
      <c r="T204" s="1">
        <f>VLOOKUP($A204,dlib,12,0)*(Físico!S204)</f>
        <v>0</v>
      </c>
      <c r="U204" s="1">
        <f>VLOOKUP($A204,dlib,12,0)*(Físico!T204)</f>
        <v>0</v>
      </c>
      <c r="V204" s="1">
        <f>VLOOKUP($A204,dlib,12,0)*(Físico!U204)</f>
        <v>0</v>
      </c>
      <c r="W204" s="1">
        <f>VLOOKUP($A204,dlib,12,0)*(Físico!V204)</f>
        <v>0</v>
      </c>
      <c r="X204" s="1">
        <f>VLOOKUP($A204,dlib,12,0)*(Físico!W204)</f>
        <v>0</v>
      </c>
      <c r="Y204" s="1">
        <f>VLOOKUP($A204,dlib,12,0)*(Físico!X204)</f>
        <v>0</v>
      </c>
      <c r="Z204" s="1">
        <f>VLOOKUP($A204,dlib,12,0)*(Físico!Y204)</f>
        <v>0</v>
      </c>
      <c r="AA204" s="1">
        <f>VLOOKUP($A204,dlib,12,0)*(Físico!Z204)</f>
        <v>0</v>
      </c>
      <c r="AB204" s="1">
        <f>VLOOKUP($A204,dlib,12,0)*(Físico!AA204)</f>
        <v>0</v>
      </c>
      <c r="AC204" s="1">
        <f>VLOOKUP($A204,dlib,12,0)*(Físico!AB204)</f>
        <v>0</v>
      </c>
      <c r="AD204" s="1">
        <f>VLOOKUP($A204,dlib,12,0)*(Físico!AC204)</f>
        <v>0</v>
      </c>
      <c r="AE204" s="1">
        <f>VLOOKUP($A204,dlib,12,0)*(Físico!AD204)</f>
        <v>0</v>
      </c>
      <c r="AF204" s="1">
        <f>VLOOKUP($A204,dlib,12,0)*(Físico!AE204)</f>
        <v>0</v>
      </c>
      <c r="AG204" s="1">
        <f>VLOOKUP($A204,dlib,12,0)*(Físico!AF204)</f>
        <v>0</v>
      </c>
      <c r="AH204" s="1">
        <f>VLOOKUP($A204,dlib,12,0)*(Físico!AG204)</f>
        <v>0</v>
      </c>
      <c r="AI204" s="1">
        <f>VLOOKUP($A204,dlib,12,0)*(Físico!AH204)</f>
        <v>0</v>
      </c>
      <c r="AJ204" s="1">
        <f>VLOOKUP($A204,dlib,12,0)*(Físico!AI204)</f>
        <v>0</v>
      </c>
      <c r="AK204" s="2">
        <f t="shared" si="7"/>
        <v>0</v>
      </c>
    </row>
    <row r="205" spans="1:37" x14ac:dyDescent="0.25">
      <c r="A205" s="3">
        <f t="shared" si="6"/>
        <v>410010120</v>
      </c>
      <c r="B205" s="1" t="s">
        <v>1421</v>
      </c>
      <c r="C205" s="1">
        <f>VLOOKUP($A205,dlib,12,0)*(Físico!B205)</f>
        <v>0</v>
      </c>
      <c r="D205" s="1">
        <f>VLOOKUP($A205,dlib,12,0)*(Físico!C205)</f>
        <v>0</v>
      </c>
      <c r="E205" s="1">
        <f>VLOOKUP($A205,dlib,12,0)*(Físico!D205)</f>
        <v>0</v>
      </c>
      <c r="F205" s="1">
        <f>VLOOKUP($A205,dlib,12,0)*(Físico!E205)</f>
        <v>0</v>
      </c>
      <c r="G205" s="1">
        <f>VLOOKUP($A205,dlib,12,0)*(Físico!F205)</f>
        <v>0</v>
      </c>
      <c r="H205" s="1">
        <f>VLOOKUP($A205,dlib,12,0)*(Físico!G205)</f>
        <v>0</v>
      </c>
      <c r="I205" s="1">
        <f>VLOOKUP($A205,dlib,12,0)*(Físico!H205)</f>
        <v>0</v>
      </c>
      <c r="J205" s="1">
        <f>VLOOKUP($A205,dlib,12,0)*(Físico!I205)</f>
        <v>0</v>
      </c>
      <c r="K205" s="1">
        <f>VLOOKUP($A205,dlib,12,0)*(Físico!J205)</f>
        <v>0</v>
      </c>
      <c r="L205" s="1">
        <f>VLOOKUP($A205,dlib,12,0)*(Físico!K205)</f>
        <v>0</v>
      </c>
      <c r="M205" s="1">
        <f>VLOOKUP($A205,dlib,12,0)*(Físico!L205)</f>
        <v>0</v>
      </c>
      <c r="N205" s="1">
        <f>VLOOKUP($A205,dlib,12,0)*(Físico!M205)</f>
        <v>0</v>
      </c>
      <c r="O205" s="1">
        <f>VLOOKUP($A205,dlib,12,0)*(Físico!N205)</f>
        <v>0</v>
      </c>
      <c r="P205" s="1">
        <f>VLOOKUP($A205,dlib,12,0)*(Físico!O205)</f>
        <v>0</v>
      </c>
      <c r="Q205" s="1">
        <f>VLOOKUP($A205,dlib,12,0)*(Físico!P205)</f>
        <v>0</v>
      </c>
      <c r="R205" s="1">
        <f>VLOOKUP($A205,dlib,12,0)*(Físico!Q205)</f>
        <v>0</v>
      </c>
      <c r="S205" s="1">
        <f>VLOOKUP($A205,dlib,12,0)*(Físico!R205)</f>
        <v>0</v>
      </c>
      <c r="T205" s="1">
        <f>VLOOKUP($A205,dlib,12,0)*(Físico!S205)</f>
        <v>0</v>
      </c>
      <c r="U205" s="1">
        <f>VLOOKUP($A205,dlib,12,0)*(Físico!T205)</f>
        <v>0</v>
      </c>
      <c r="V205" s="1">
        <f>VLOOKUP($A205,dlib,12,0)*(Físico!U205)</f>
        <v>0</v>
      </c>
      <c r="W205" s="1">
        <f>VLOOKUP($A205,dlib,12,0)*(Físico!V205)</f>
        <v>0</v>
      </c>
      <c r="X205" s="1">
        <f>VLOOKUP($A205,dlib,12,0)*(Físico!W205)</f>
        <v>0</v>
      </c>
      <c r="Y205" s="1">
        <f>VLOOKUP($A205,dlib,12,0)*(Físico!X205)</f>
        <v>0</v>
      </c>
      <c r="Z205" s="1">
        <f>VLOOKUP($A205,dlib,12,0)*(Físico!Y205)</f>
        <v>0</v>
      </c>
      <c r="AA205" s="1">
        <f>VLOOKUP($A205,dlib,12,0)*(Físico!Z205)</f>
        <v>0</v>
      </c>
      <c r="AB205" s="1">
        <f>VLOOKUP($A205,dlib,12,0)*(Físico!AA205)</f>
        <v>0</v>
      </c>
      <c r="AC205" s="1">
        <f>VLOOKUP($A205,dlib,12,0)*(Físico!AB205)</f>
        <v>0</v>
      </c>
      <c r="AD205" s="1">
        <f>VLOOKUP($A205,dlib,12,0)*(Físico!AC205)</f>
        <v>0</v>
      </c>
      <c r="AE205" s="1">
        <f>VLOOKUP($A205,dlib,12,0)*(Físico!AD205)</f>
        <v>0</v>
      </c>
      <c r="AF205" s="1">
        <f>VLOOKUP($A205,dlib,12,0)*(Físico!AE205)</f>
        <v>0</v>
      </c>
      <c r="AG205" s="1">
        <f>VLOOKUP($A205,dlib,12,0)*(Físico!AF205)</f>
        <v>0</v>
      </c>
      <c r="AH205" s="1">
        <f>VLOOKUP($A205,dlib,12,0)*(Físico!AG205)</f>
        <v>0</v>
      </c>
      <c r="AI205" s="1">
        <f>VLOOKUP($A205,dlib,12,0)*(Físico!AH205)</f>
        <v>0</v>
      </c>
      <c r="AJ205" s="1">
        <f>VLOOKUP($A205,dlib,12,0)*(Físico!AI205)</f>
        <v>0</v>
      </c>
      <c r="AK205" s="2">
        <f t="shared" si="7"/>
        <v>0</v>
      </c>
    </row>
    <row r="206" spans="1:37" x14ac:dyDescent="0.25">
      <c r="A206" s="3">
        <f t="shared" si="6"/>
        <v>412010100</v>
      </c>
      <c r="B206" s="1" t="s">
        <v>1422</v>
      </c>
      <c r="C206" s="1">
        <f>VLOOKUP($A206,dlib,12,0)*(Físico!B206)</f>
        <v>0</v>
      </c>
      <c r="D206" s="1">
        <f>VLOOKUP($A206,dlib,12,0)*(Físico!C206)</f>
        <v>0</v>
      </c>
      <c r="E206" s="1">
        <f>VLOOKUP($A206,dlib,12,0)*(Físico!D206)</f>
        <v>0</v>
      </c>
      <c r="F206" s="1">
        <f>VLOOKUP($A206,dlib,12,0)*(Físico!E206)</f>
        <v>0</v>
      </c>
      <c r="G206" s="1">
        <f>VLOOKUP($A206,dlib,12,0)*(Físico!F206)</f>
        <v>0</v>
      </c>
      <c r="H206" s="1">
        <f>VLOOKUP($A206,dlib,12,0)*(Físico!G206)</f>
        <v>0</v>
      </c>
      <c r="I206" s="1">
        <f>VLOOKUP($A206,dlib,12,0)*(Físico!H206)</f>
        <v>0</v>
      </c>
      <c r="J206" s="1">
        <f>VLOOKUP($A206,dlib,12,0)*(Físico!I206)</f>
        <v>0</v>
      </c>
      <c r="K206" s="1">
        <f>VLOOKUP($A206,dlib,12,0)*(Físico!J206)</f>
        <v>0</v>
      </c>
      <c r="L206" s="1">
        <f>VLOOKUP($A206,dlib,12,0)*(Físico!K206)</f>
        <v>0</v>
      </c>
      <c r="M206" s="1">
        <f>VLOOKUP($A206,dlib,12,0)*(Físico!L206)</f>
        <v>0</v>
      </c>
      <c r="N206" s="1">
        <f>VLOOKUP($A206,dlib,12,0)*(Físico!M206)</f>
        <v>0</v>
      </c>
      <c r="O206" s="1">
        <f>VLOOKUP($A206,dlib,12,0)*(Físico!N206)</f>
        <v>0</v>
      </c>
      <c r="P206" s="1">
        <f>VLOOKUP($A206,dlib,12,0)*(Físico!O206)</f>
        <v>0</v>
      </c>
      <c r="Q206" s="1">
        <f>VLOOKUP($A206,dlib,12,0)*(Físico!P206)</f>
        <v>0</v>
      </c>
      <c r="R206" s="1">
        <f>VLOOKUP($A206,dlib,12,0)*(Físico!Q206)</f>
        <v>0</v>
      </c>
      <c r="S206" s="1">
        <f>VLOOKUP($A206,dlib,12,0)*(Físico!R206)</f>
        <v>0</v>
      </c>
      <c r="T206" s="1">
        <f>VLOOKUP($A206,dlib,12,0)*(Físico!S206)</f>
        <v>0</v>
      </c>
      <c r="U206" s="1">
        <f>VLOOKUP($A206,dlib,12,0)*(Físico!T206)</f>
        <v>0</v>
      </c>
      <c r="V206" s="1">
        <f>VLOOKUP($A206,dlib,12,0)*(Físico!U206)</f>
        <v>0</v>
      </c>
      <c r="W206" s="1">
        <f>VLOOKUP($A206,dlib,12,0)*(Físico!V206)</f>
        <v>0</v>
      </c>
      <c r="X206" s="1">
        <f>VLOOKUP($A206,dlib,12,0)*(Físico!W206)</f>
        <v>0</v>
      </c>
      <c r="Y206" s="1">
        <f>VLOOKUP($A206,dlib,12,0)*(Físico!X206)</f>
        <v>0</v>
      </c>
      <c r="Z206" s="1">
        <f>VLOOKUP($A206,dlib,12,0)*(Físico!Y206)</f>
        <v>0</v>
      </c>
      <c r="AA206" s="1">
        <f>VLOOKUP($A206,dlib,12,0)*(Físico!Z206)</f>
        <v>0</v>
      </c>
      <c r="AB206" s="1">
        <f>VLOOKUP($A206,dlib,12,0)*(Físico!AA206)</f>
        <v>0</v>
      </c>
      <c r="AC206" s="1">
        <f>VLOOKUP($A206,dlib,12,0)*(Físico!AB206)</f>
        <v>0</v>
      </c>
      <c r="AD206" s="1">
        <f>VLOOKUP($A206,dlib,12,0)*(Físico!AC206)</f>
        <v>0</v>
      </c>
      <c r="AE206" s="1">
        <f>VLOOKUP($A206,dlib,12,0)*(Físico!AD206)</f>
        <v>0</v>
      </c>
      <c r="AF206" s="1">
        <f>VLOOKUP($A206,dlib,12,0)*(Físico!AE206)</f>
        <v>0</v>
      </c>
      <c r="AG206" s="1">
        <f>VLOOKUP($A206,dlib,12,0)*(Físico!AF206)</f>
        <v>0</v>
      </c>
      <c r="AH206" s="1">
        <f>VLOOKUP($A206,dlib,12,0)*(Físico!AG206)</f>
        <v>0</v>
      </c>
      <c r="AI206" s="1">
        <f>VLOOKUP($A206,dlib,12,0)*(Físico!AH206)</f>
        <v>0</v>
      </c>
      <c r="AJ206" s="1">
        <f>VLOOKUP($A206,dlib,12,0)*(Físico!AI206)</f>
        <v>0</v>
      </c>
      <c r="AK206" s="2">
        <f t="shared" si="7"/>
        <v>0</v>
      </c>
    </row>
    <row r="207" spans="1:37" x14ac:dyDescent="0.25">
      <c r="A207" s="3">
        <f t="shared" si="6"/>
        <v>413040054</v>
      </c>
      <c r="B207" s="1" t="s">
        <v>1311</v>
      </c>
      <c r="C207" s="1">
        <f>VLOOKUP($A207,dlib,12,0)*(Físico!B207)</f>
        <v>0</v>
      </c>
      <c r="D207" s="1">
        <f>VLOOKUP($A207,dlib,12,0)*(Físico!C207)</f>
        <v>0</v>
      </c>
      <c r="E207" s="1">
        <f>VLOOKUP($A207,dlib,12,0)*(Físico!D207)</f>
        <v>0</v>
      </c>
      <c r="F207" s="1">
        <f>VLOOKUP($A207,dlib,12,0)*(Físico!E207)</f>
        <v>0</v>
      </c>
      <c r="G207" s="1">
        <f>VLOOKUP($A207,dlib,12,0)*(Físico!F207)</f>
        <v>0</v>
      </c>
      <c r="H207" s="1">
        <f>VLOOKUP($A207,dlib,12,0)*(Físico!G207)</f>
        <v>0</v>
      </c>
      <c r="I207" s="1">
        <f>VLOOKUP($A207,dlib,12,0)*(Físico!H207)</f>
        <v>0</v>
      </c>
      <c r="J207" s="1">
        <f>VLOOKUP($A207,dlib,12,0)*(Físico!I207)</f>
        <v>0</v>
      </c>
      <c r="K207" s="1">
        <f>VLOOKUP($A207,dlib,12,0)*(Físico!J207)</f>
        <v>0</v>
      </c>
      <c r="L207" s="1">
        <f>VLOOKUP($A207,dlib,12,0)*(Físico!K207)</f>
        <v>0</v>
      </c>
      <c r="M207" s="1">
        <f>VLOOKUP($A207,dlib,12,0)*(Físico!L207)</f>
        <v>0</v>
      </c>
      <c r="N207" s="1">
        <f>VLOOKUP($A207,dlib,12,0)*(Físico!M207)</f>
        <v>0</v>
      </c>
      <c r="O207" s="1">
        <f>VLOOKUP($A207,dlib,12,0)*(Físico!N207)</f>
        <v>0</v>
      </c>
      <c r="P207" s="1">
        <f>VLOOKUP($A207,dlib,12,0)*(Físico!O207)</f>
        <v>0</v>
      </c>
      <c r="Q207" s="1">
        <f>VLOOKUP($A207,dlib,12,0)*(Físico!P207)</f>
        <v>0</v>
      </c>
      <c r="R207" s="1">
        <f>VLOOKUP($A207,dlib,12,0)*(Físico!Q207)</f>
        <v>0</v>
      </c>
      <c r="S207" s="1">
        <f>VLOOKUP($A207,dlib,12,0)*(Físico!R207)</f>
        <v>0</v>
      </c>
      <c r="T207" s="1">
        <f>VLOOKUP($A207,dlib,12,0)*(Físico!S207)</f>
        <v>0</v>
      </c>
      <c r="U207" s="1">
        <f>VLOOKUP($A207,dlib,12,0)*(Físico!T207)</f>
        <v>0</v>
      </c>
      <c r="V207" s="1">
        <f>VLOOKUP($A207,dlib,12,0)*(Físico!U207)</f>
        <v>0</v>
      </c>
      <c r="W207" s="1">
        <f>VLOOKUP($A207,dlib,12,0)*(Físico!V207)</f>
        <v>0</v>
      </c>
      <c r="X207" s="1">
        <f>VLOOKUP($A207,dlib,12,0)*(Físico!W207)</f>
        <v>0</v>
      </c>
      <c r="Y207" s="1">
        <f>VLOOKUP($A207,dlib,12,0)*(Físico!X207)</f>
        <v>0</v>
      </c>
      <c r="Z207" s="1">
        <f>VLOOKUP($A207,dlib,12,0)*(Físico!Y207)</f>
        <v>0</v>
      </c>
      <c r="AA207" s="1">
        <f>VLOOKUP($A207,dlib,12,0)*(Físico!Z207)</f>
        <v>0</v>
      </c>
      <c r="AB207" s="1">
        <f>VLOOKUP($A207,dlib,12,0)*(Físico!AA207)</f>
        <v>0</v>
      </c>
      <c r="AC207" s="1">
        <f>VLOOKUP($A207,dlib,12,0)*(Físico!AB207)</f>
        <v>0</v>
      </c>
      <c r="AD207" s="1">
        <f>VLOOKUP($A207,dlib,12,0)*(Físico!AC207)</f>
        <v>0</v>
      </c>
      <c r="AE207" s="1">
        <f>VLOOKUP($A207,dlib,12,0)*(Físico!AD207)</f>
        <v>0</v>
      </c>
      <c r="AF207" s="1">
        <f>VLOOKUP($A207,dlib,12,0)*(Físico!AE207)</f>
        <v>0</v>
      </c>
      <c r="AG207" s="1">
        <f>VLOOKUP($A207,dlib,12,0)*(Físico!AF207)</f>
        <v>0</v>
      </c>
      <c r="AH207" s="1">
        <f>VLOOKUP($A207,dlib,12,0)*(Físico!AG207)</f>
        <v>0</v>
      </c>
      <c r="AI207" s="1">
        <f>VLOOKUP($A207,dlib,12,0)*(Físico!AH207)</f>
        <v>0</v>
      </c>
      <c r="AJ207" s="1">
        <f>VLOOKUP($A207,dlib,12,0)*(Físico!AI207)</f>
        <v>0</v>
      </c>
      <c r="AK207" s="2">
        <f t="shared" si="7"/>
        <v>0</v>
      </c>
    </row>
    <row r="208" spans="1:37" x14ac:dyDescent="0.25">
      <c r="A208" s="3">
        <f t="shared" si="6"/>
        <v>413040232</v>
      </c>
      <c r="B208" s="1" t="s">
        <v>1312</v>
      </c>
      <c r="C208" s="1">
        <f>VLOOKUP($A208,dlib,12,0)*(Físico!B208)</f>
        <v>0</v>
      </c>
      <c r="D208" s="1">
        <f>VLOOKUP($A208,dlib,12,0)*(Físico!C208)</f>
        <v>0</v>
      </c>
      <c r="E208" s="1">
        <f>VLOOKUP($A208,dlib,12,0)*(Físico!D208)</f>
        <v>0</v>
      </c>
      <c r="F208" s="1">
        <f>VLOOKUP($A208,dlib,12,0)*(Físico!E208)</f>
        <v>0</v>
      </c>
      <c r="G208" s="1">
        <f>VLOOKUP($A208,dlib,12,0)*(Físico!F208)</f>
        <v>0</v>
      </c>
      <c r="H208" s="1">
        <f>VLOOKUP($A208,dlib,12,0)*(Físico!G208)</f>
        <v>0</v>
      </c>
      <c r="I208" s="1">
        <f>VLOOKUP($A208,dlib,12,0)*(Físico!H208)</f>
        <v>0</v>
      </c>
      <c r="J208" s="1">
        <f>VLOOKUP($A208,dlib,12,0)*(Físico!I208)</f>
        <v>0</v>
      </c>
      <c r="K208" s="1">
        <f>VLOOKUP($A208,dlib,12,0)*(Físico!J208)</f>
        <v>0</v>
      </c>
      <c r="L208" s="1">
        <f>VLOOKUP($A208,dlib,12,0)*(Físico!K208)</f>
        <v>0</v>
      </c>
      <c r="M208" s="1">
        <f>VLOOKUP($A208,dlib,12,0)*(Físico!L208)</f>
        <v>0</v>
      </c>
      <c r="N208" s="1">
        <f>VLOOKUP($A208,dlib,12,0)*(Físico!M208)</f>
        <v>0</v>
      </c>
      <c r="O208" s="1">
        <f>VLOOKUP($A208,dlib,12,0)*(Físico!N208)</f>
        <v>0</v>
      </c>
      <c r="P208" s="1">
        <f>VLOOKUP($A208,dlib,12,0)*(Físico!O208)</f>
        <v>0</v>
      </c>
      <c r="Q208" s="1">
        <f>VLOOKUP($A208,dlib,12,0)*(Físico!P208)</f>
        <v>0</v>
      </c>
      <c r="R208" s="1">
        <f>VLOOKUP($A208,dlib,12,0)*(Físico!Q208)</f>
        <v>0</v>
      </c>
      <c r="S208" s="1">
        <f>VLOOKUP($A208,dlib,12,0)*(Físico!R208)</f>
        <v>0</v>
      </c>
      <c r="T208" s="1">
        <f>VLOOKUP($A208,dlib,12,0)*(Físico!S208)</f>
        <v>0</v>
      </c>
      <c r="U208" s="1">
        <f>VLOOKUP($A208,dlib,12,0)*(Físico!T208)</f>
        <v>0</v>
      </c>
      <c r="V208" s="1">
        <f>VLOOKUP($A208,dlib,12,0)*(Físico!U208)</f>
        <v>0</v>
      </c>
      <c r="W208" s="1">
        <f>VLOOKUP($A208,dlib,12,0)*(Físico!V208)</f>
        <v>0</v>
      </c>
      <c r="X208" s="1">
        <f>VLOOKUP($A208,dlib,12,0)*(Físico!W208)</f>
        <v>0</v>
      </c>
      <c r="Y208" s="1">
        <f>VLOOKUP($A208,dlib,12,0)*(Físico!X208)</f>
        <v>0</v>
      </c>
      <c r="Z208" s="1">
        <f>VLOOKUP($A208,dlib,12,0)*(Físico!Y208)</f>
        <v>0</v>
      </c>
      <c r="AA208" s="1">
        <f>VLOOKUP($A208,dlib,12,0)*(Físico!Z208)</f>
        <v>0</v>
      </c>
      <c r="AB208" s="1">
        <f>VLOOKUP($A208,dlib,12,0)*(Físico!AA208)</f>
        <v>0</v>
      </c>
      <c r="AC208" s="1">
        <f>VLOOKUP($A208,dlib,12,0)*(Físico!AB208)</f>
        <v>0</v>
      </c>
      <c r="AD208" s="1">
        <f>VLOOKUP($A208,dlib,12,0)*(Físico!AC208)</f>
        <v>0</v>
      </c>
      <c r="AE208" s="1">
        <f>VLOOKUP($A208,dlib,12,0)*(Físico!AD208)</f>
        <v>0</v>
      </c>
      <c r="AF208" s="1">
        <f>VLOOKUP($A208,dlib,12,0)*(Físico!AE208)</f>
        <v>0</v>
      </c>
      <c r="AG208" s="1">
        <f>VLOOKUP($A208,dlib,12,0)*(Físico!AF208)</f>
        <v>0</v>
      </c>
      <c r="AH208" s="1">
        <f>VLOOKUP($A208,dlib,12,0)*(Físico!AG208)</f>
        <v>0</v>
      </c>
      <c r="AI208" s="1">
        <f>VLOOKUP($A208,dlib,12,0)*(Físico!AH208)</f>
        <v>0</v>
      </c>
      <c r="AJ208" s="1">
        <f>VLOOKUP($A208,dlib,12,0)*(Físico!AI208)</f>
        <v>0</v>
      </c>
      <c r="AK208" s="2">
        <f t="shared" si="7"/>
        <v>0</v>
      </c>
    </row>
    <row r="209" spans="1:37" x14ac:dyDescent="0.25">
      <c r="A209" s="3">
        <f t="shared" si="6"/>
        <v>414010345</v>
      </c>
      <c r="B209" s="1" t="s">
        <v>1423</v>
      </c>
      <c r="C209" s="1">
        <f>VLOOKUP($A209,dlib,12,0)*(Físico!B209)</f>
        <v>0</v>
      </c>
      <c r="D209" s="1">
        <f>VLOOKUP($A209,dlib,12,0)*(Físico!C209)</f>
        <v>0</v>
      </c>
      <c r="E209" s="1">
        <f>VLOOKUP($A209,dlib,12,0)*(Físico!D209)</f>
        <v>0</v>
      </c>
      <c r="F209" s="1">
        <f>VLOOKUP($A209,dlib,12,0)*(Físico!E209)</f>
        <v>0</v>
      </c>
      <c r="G209" s="1">
        <f>VLOOKUP($A209,dlib,12,0)*(Físico!F209)</f>
        <v>0</v>
      </c>
      <c r="H209" s="1">
        <f>VLOOKUP($A209,dlib,12,0)*(Físico!G209)</f>
        <v>0</v>
      </c>
      <c r="I209" s="1">
        <f>VLOOKUP($A209,dlib,12,0)*(Físico!H209)</f>
        <v>0</v>
      </c>
      <c r="J209" s="1">
        <f>VLOOKUP($A209,dlib,12,0)*(Físico!I209)</f>
        <v>0</v>
      </c>
      <c r="K209" s="1">
        <f>VLOOKUP($A209,dlib,12,0)*(Físico!J209)</f>
        <v>0</v>
      </c>
      <c r="L209" s="1">
        <f>VLOOKUP($A209,dlib,12,0)*(Físico!K209)</f>
        <v>0</v>
      </c>
      <c r="M209" s="1">
        <f>VLOOKUP($A209,dlib,12,0)*(Físico!L209)</f>
        <v>0</v>
      </c>
      <c r="N209" s="1">
        <f>VLOOKUP($A209,dlib,12,0)*(Físico!M209)</f>
        <v>0</v>
      </c>
      <c r="O209" s="1">
        <f>VLOOKUP($A209,dlib,12,0)*(Físico!N209)</f>
        <v>0</v>
      </c>
      <c r="P209" s="1">
        <f>VLOOKUP($A209,dlib,12,0)*(Físico!O209)</f>
        <v>0</v>
      </c>
      <c r="Q209" s="1">
        <f>VLOOKUP($A209,dlib,12,0)*(Físico!P209)</f>
        <v>0</v>
      </c>
      <c r="R209" s="1">
        <f>VLOOKUP($A209,dlib,12,0)*(Físico!Q209)</f>
        <v>0</v>
      </c>
      <c r="S209" s="1">
        <f>VLOOKUP($A209,dlib,12,0)*(Físico!R209)</f>
        <v>0</v>
      </c>
      <c r="T209" s="1">
        <f>VLOOKUP($A209,dlib,12,0)*(Físico!S209)</f>
        <v>0</v>
      </c>
      <c r="U209" s="1">
        <f>VLOOKUP($A209,dlib,12,0)*(Físico!T209)</f>
        <v>0</v>
      </c>
      <c r="V209" s="1">
        <f>VLOOKUP($A209,dlib,12,0)*(Físico!U209)</f>
        <v>0</v>
      </c>
      <c r="W209" s="1">
        <f>VLOOKUP($A209,dlib,12,0)*(Físico!V209)</f>
        <v>0</v>
      </c>
      <c r="X209" s="1">
        <f>VLOOKUP($A209,dlib,12,0)*(Físico!W209)</f>
        <v>0</v>
      </c>
      <c r="Y209" s="1">
        <f>VLOOKUP($A209,dlib,12,0)*(Físico!X209)</f>
        <v>0</v>
      </c>
      <c r="Z209" s="1">
        <f>VLOOKUP($A209,dlib,12,0)*(Físico!Y209)</f>
        <v>0</v>
      </c>
      <c r="AA209" s="1">
        <f>VLOOKUP($A209,dlib,12,0)*(Físico!Z209)</f>
        <v>0</v>
      </c>
      <c r="AB209" s="1">
        <f>VLOOKUP($A209,dlib,12,0)*(Físico!AA209)</f>
        <v>0</v>
      </c>
      <c r="AC209" s="1">
        <f>VLOOKUP($A209,dlib,12,0)*(Físico!AB209)</f>
        <v>0</v>
      </c>
      <c r="AD209" s="1">
        <f>VLOOKUP($A209,dlib,12,0)*(Físico!AC209)</f>
        <v>0</v>
      </c>
      <c r="AE209" s="1">
        <f>VLOOKUP($A209,dlib,12,0)*(Físico!AD209)</f>
        <v>0</v>
      </c>
      <c r="AF209" s="1">
        <f>VLOOKUP($A209,dlib,12,0)*(Físico!AE209)</f>
        <v>0</v>
      </c>
      <c r="AG209" s="1">
        <f>VLOOKUP($A209,dlib,12,0)*(Físico!AF209)</f>
        <v>0</v>
      </c>
      <c r="AH209" s="1">
        <f>VLOOKUP($A209,dlib,12,0)*(Físico!AG209)</f>
        <v>0</v>
      </c>
      <c r="AI209" s="1">
        <f>VLOOKUP($A209,dlib,12,0)*(Físico!AH209)</f>
        <v>0</v>
      </c>
      <c r="AJ209" s="1">
        <f>VLOOKUP($A209,dlib,12,0)*(Físico!AI209)</f>
        <v>0</v>
      </c>
      <c r="AK209" s="2">
        <f t="shared" si="7"/>
        <v>0</v>
      </c>
    </row>
    <row r="210" spans="1:37" x14ac:dyDescent="0.25">
      <c r="A210" s="3">
        <f t="shared" si="6"/>
        <v>414020413</v>
      </c>
      <c r="B210" s="1" t="s">
        <v>1424</v>
      </c>
      <c r="C210" s="1">
        <f>VLOOKUP($A210,dlib,12,0)*(Físico!B210)</f>
        <v>0</v>
      </c>
      <c r="D210" s="1">
        <f>VLOOKUP($A210,dlib,12,0)*(Físico!C210)</f>
        <v>0</v>
      </c>
      <c r="E210" s="1">
        <f>VLOOKUP($A210,dlib,12,0)*(Físico!D210)</f>
        <v>0</v>
      </c>
      <c r="F210" s="1">
        <f>VLOOKUP($A210,dlib,12,0)*(Físico!E210)</f>
        <v>0</v>
      </c>
      <c r="G210" s="1">
        <f>VLOOKUP($A210,dlib,12,0)*(Físico!F210)</f>
        <v>0</v>
      </c>
      <c r="H210" s="1">
        <f>VLOOKUP($A210,dlib,12,0)*(Físico!G210)</f>
        <v>0</v>
      </c>
      <c r="I210" s="1">
        <f>VLOOKUP($A210,dlib,12,0)*(Físico!H210)</f>
        <v>0</v>
      </c>
      <c r="J210" s="1">
        <f>VLOOKUP($A210,dlib,12,0)*(Físico!I210)</f>
        <v>0</v>
      </c>
      <c r="K210" s="1">
        <f>VLOOKUP($A210,dlib,12,0)*(Físico!J210)</f>
        <v>0</v>
      </c>
      <c r="L210" s="1">
        <f>VLOOKUP($A210,dlib,12,0)*(Físico!K210)</f>
        <v>0</v>
      </c>
      <c r="M210" s="1">
        <f>VLOOKUP($A210,dlib,12,0)*(Físico!L210)</f>
        <v>0</v>
      </c>
      <c r="N210" s="1">
        <f>VLOOKUP($A210,dlib,12,0)*(Físico!M210)</f>
        <v>0</v>
      </c>
      <c r="O210" s="1">
        <f>VLOOKUP($A210,dlib,12,0)*(Físico!N210)</f>
        <v>0</v>
      </c>
      <c r="P210" s="1">
        <f>VLOOKUP($A210,dlib,12,0)*(Físico!O210)</f>
        <v>0</v>
      </c>
      <c r="Q210" s="1">
        <f>VLOOKUP($A210,dlib,12,0)*(Físico!P210)</f>
        <v>0</v>
      </c>
      <c r="R210" s="1">
        <f>VLOOKUP($A210,dlib,12,0)*(Físico!Q210)</f>
        <v>0</v>
      </c>
      <c r="S210" s="1">
        <f>VLOOKUP($A210,dlib,12,0)*(Físico!R210)</f>
        <v>0</v>
      </c>
      <c r="T210" s="1">
        <f>VLOOKUP($A210,dlib,12,0)*(Físico!S210)</f>
        <v>0</v>
      </c>
      <c r="U210" s="1">
        <f>VLOOKUP($A210,dlib,12,0)*(Físico!T210)</f>
        <v>0</v>
      </c>
      <c r="V210" s="1">
        <f>VLOOKUP($A210,dlib,12,0)*(Físico!U210)</f>
        <v>0</v>
      </c>
      <c r="W210" s="1">
        <f>VLOOKUP($A210,dlib,12,0)*(Físico!V210)</f>
        <v>0</v>
      </c>
      <c r="X210" s="1">
        <f>VLOOKUP($A210,dlib,12,0)*(Físico!W210)</f>
        <v>0</v>
      </c>
      <c r="Y210" s="1">
        <f>VLOOKUP($A210,dlib,12,0)*(Físico!X210)</f>
        <v>0</v>
      </c>
      <c r="Z210" s="1">
        <f>VLOOKUP($A210,dlib,12,0)*(Físico!Y210)</f>
        <v>0</v>
      </c>
      <c r="AA210" s="1">
        <f>VLOOKUP($A210,dlib,12,0)*(Físico!Z210)</f>
        <v>0</v>
      </c>
      <c r="AB210" s="1">
        <f>VLOOKUP($A210,dlib,12,0)*(Físico!AA210)</f>
        <v>0</v>
      </c>
      <c r="AC210" s="1">
        <f>VLOOKUP($A210,dlib,12,0)*(Físico!AB210)</f>
        <v>0</v>
      </c>
      <c r="AD210" s="1">
        <f>VLOOKUP($A210,dlib,12,0)*(Físico!AC210)</f>
        <v>0</v>
      </c>
      <c r="AE210" s="1">
        <f>VLOOKUP($A210,dlib,12,0)*(Físico!AD210)</f>
        <v>0</v>
      </c>
      <c r="AF210" s="1">
        <f>VLOOKUP($A210,dlib,12,0)*(Físico!AE210)</f>
        <v>0</v>
      </c>
      <c r="AG210" s="1">
        <f>VLOOKUP($A210,dlib,12,0)*(Físico!AF210)</f>
        <v>0</v>
      </c>
      <c r="AH210" s="1">
        <f>VLOOKUP($A210,dlib,12,0)*(Físico!AG210)</f>
        <v>0</v>
      </c>
      <c r="AI210" s="1">
        <f>VLOOKUP($A210,dlib,12,0)*(Físico!AH210)</f>
        <v>0</v>
      </c>
      <c r="AJ210" s="1">
        <f>VLOOKUP($A210,dlib,12,0)*(Físico!AI210)</f>
        <v>0</v>
      </c>
      <c r="AK210" s="2">
        <f t="shared" si="7"/>
        <v>0</v>
      </c>
    </row>
    <row r="211" spans="1:37" x14ac:dyDescent="0.25">
      <c r="A211" s="3">
        <f t="shared" si="6"/>
        <v>415010012</v>
      </c>
      <c r="B211" s="1" t="s">
        <v>88</v>
      </c>
      <c r="C211" s="1">
        <f>VLOOKUP($A211,dlib,12,0)*(Físico!B211)</f>
        <v>0</v>
      </c>
      <c r="D211" s="1">
        <f>VLOOKUP($A211,dlib,12,0)*(Físico!C211)</f>
        <v>0</v>
      </c>
      <c r="E211" s="1">
        <f>VLOOKUP($A211,dlib,12,0)*(Físico!D211)</f>
        <v>0</v>
      </c>
      <c r="F211" s="1">
        <f>VLOOKUP($A211,dlib,12,0)*(Físico!E211)</f>
        <v>0</v>
      </c>
      <c r="G211" s="1">
        <f>VLOOKUP($A211,dlib,12,0)*(Físico!F211)</f>
        <v>0</v>
      </c>
      <c r="H211" s="1">
        <f>VLOOKUP($A211,dlib,12,0)*(Físico!G211)</f>
        <v>0</v>
      </c>
      <c r="I211" s="1">
        <f>VLOOKUP($A211,dlib,12,0)*(Físico!H211)</f>
        <v>0</v>
      </c>
      <c r="J211" s="1">
        <f>VLOOKUP($A211,dlib,12,0)*(Físico!I211)</f>
        <v>0</v>
      </c>
      <c r="K211" s="1">
        <f>VLOOKUP($A211,dlib,12,0)*(Físico!J211)</f>
        <v>0</v>
      </c>
      <c r="L211" s="1">
        <f>VLOOKUP($A211,dlib,12,0)*(Físico!K211)</f>
        <v>0</v>
      </c>
      <c r="M211" s="1">
        <f>VLOOKUP($A211,dlib,12,0)*(Físico!L211)</f>
        <v>0</v>
      </c>
      <c r="N211" s="1">
        <f>VLOOKUP($A211,dlib,12,0)*(Físico!M211)</f>
        <v>0</v>
      </c>
      <c r="O211" s="1">
        <f>VLOOKUP($A211,dlib,12,0)*(Físico!N211)</f>
        <v>0</v>
      </c>
      <c r="P211" s="1">
        <f>VLOOKUP($A211,dlib,12,0)*(Físico!O211)</f>
        <v>0</v>
      </c>
      <c r="Q211" s="1">
        <f>VLOOKUP($A211,dlib,12,0)*(Físico!P211)</f>
        <v>0</v>
      </c>
      <c r="R211" s="1">
        <f>VLOOKUP($A211,dlib,12,0)*(Físico!Q211)</f>
        <v>0</v>
      </c>
      <c r="S211" s="1">
        <f>VLOOKUP($A211,dlib,12,0)*(Físico!R211)</f>
        <v>0</v>
      </c>
      <c r="T211" s="1">
        <f>VLOOKUP($A211,dlib,12,0)*(Físico!S211)</f>
        <v>0</v>
      </c>
      <c r="U211" s="1">
        <f>VLOOKUP($A211,dlib,12,0)*(Físico!T211)</f>
        <v>0</v>
      </c>
      <c r="V211" s="1">
        <f>VLOOKUP($A211,dlib,12,0)*(Físico!U211)</f>
        <v>0</v>
      </c>
      <c r="W211" s="1">
        <f>VLOOKUP($A211,dlib,12,0)*(Físico!V211)</f>
        <v>0</v>
      </c>
      <c r="X211" s="1">
        <f>VLOOKUP($A211,dlib,12,0)*(Físico!W211)</f>
        <v>0</v>
      </c>
      <c r="Y211" s="1">
        <f>VLOOKUP($A211,dlib,12,0)*(Físico!X211)</f>
        <v>0</v>
      </c>
      <c r="Z211" s="1">
        <f>VLOOKUP($A211,dlib,12,0)*(Físico!Y211)</f>
        <v>0</v>
      </c>
      <c r="AA211" s="1">
        <f>VLOOKUP($A211,dlib,12,0)*(Físico!Z211)</f>
        <v>0</v>
      </c>
      <c r="AB211" s="1">
        <f>VLOOKUP($A211,dlib,12,0)*(Físico!AA211)</f>
        <v>0</v>
      </c>
      <c r="AC211" s="1">
        <f>VLOOKUP($A211,dlib,12,0)*(Físico!AB211)</f>
        <v>0</v>
      </c>
      <c r="AD211" s="1">
        <f>VLOOKUP($A211,dlib,12,0)*(Físico!AC211)</f>
        <v>0</v>
      </c>
      <c r="AE211" s="1">
        <f>VLOOKUP($A211,dlib,12,0)*(Físico!AD211)</f>
        <v>0</v>
      </c>
      <c r="AF211" s="1">
        <f>VLOOKUP($A211,dlib,12,0)*(Físico!AE211)</f>
        <v>0</v>
      </c>
      <c r="AG211" s="1">
        <f>VLOOKUP($A211,dlib,12,0)*(Físico!AF211)</f>
        <v>0</v>
      </c>
      <c r="AH211" s="1">
        <f>VLOOKUP($A211,dlib,12,0)*(Físico!AG211)</f>
        <v>0</v>
      </c>
      <c r="AI211" s="1">
        <f>VLOOKUP($A211,dlib,12,0)*(Físico!AH211)</f>
        <v>0</v>
      </c>
      <c r="AJ211" s="1">
        <f>VLOOKUP($A211,dlib,12,0)*(Físico!AI211)</f>
        <v>0</v>
      </c>
      <c r="AK211" s="2">
        <f t="shared" si="7"/>
        <v>0</v>
      </c>
    </row>
    <row r="212" spans="1:37" x14ac:dyDescent="0.25">
      <c r="A212" s="3">
        <f t="shared" si="6"/>
        <v>415020034</v>
      </c>
      <c r="B212" s="1" t="s">
        <v>89</v>
      </c>
      <c r="C212" s="1">
        <f>VLOOKUP($A212,dlib,12,0)*(Físico!B212)</f>
        <v>0</v>
      </c>
      <c r="D212" s="1">
        <f>VLOOKUP($A212,dlib,12,0)*(Físico!C212)</f>
        <v>0</v>
      </c>
      <c r="E212" s="1">
        <f>VLOOKUP($A212,dlib,12,0)*(Físico!D212)</f>
        <v>0</v>
      </c>
      <c r="F212" s="1">
        <f>VLOOKUP($A212,dlib,12,0)*(Físico!E212)</f>
        <v>0</v>
      </c>
      <c r="G212" s="1">
        <f>VLOOKUP($A212,dlib,12,0)*(Físico!F212)</f>
        <v>0</v>
      </c>
      <c r="H212" s="1">
        <f>VLOOKUP($A212,dlib,12,0)*(Físico!G212)</f>
        <v>0</v>
      </c>
      <c r="I212" s="1">
        <f>VLOOKUP($A212,dlib,12,0)*(Físico!H212)</f>
        <v>0</v>
      </c>
      <c r="J212" s="1">
        <f>VLOOKUP($A212,dlib,12,0)*(Físico!I212)</f>
        <v>0</v>
      </c>
      <c r="K212" s="1">
        <f>VLOOKUP($A212,dlib,12,0)*(Físico!J212)</f>
        <v>0</v>
      </c>
      <c r="L212" s="1">
        <f>VLOOKUP($A212,dlib,12,0)*(Físico!K212)</f>
        <v>0</v>
      </c>
      <c r="M212" s="1">
        <f>VLOOKUP($A212,dlib,12,0)*(Físico!L212)</f>
        <v>0</v>
      </c>
      <c r="N212" s="1">
        <f>VLOOKUP($A212,dlib,12,0)*(Físico!M212)</f>
        <v>0</v>
      </c>
      <c r="O212" s="1">
        <f>VLOOKUP($A212,dlib,12,0)*(Físico!N212)</f>
        <v>0</v>
      </c>
      <c r="P212" s="1">
        <f>VLOOKUP($A212,dlib,12,0)*(Físico!O212)</f>
        <v>0</v>
      </c>
      <c r="Q212" s="1">
        <f>VLOOKUP($A212,dlib,12,0)*(Físico!P212)</f>
        <v>0</v>
      </c>
      <c r="R212" s="1">
        <f>VLOOKUP($A212,dlib,12,0)*(Físico!Q212)</f>
        <v>0</v>
      </c>
      <c r="S212" s="1">
        <f>VLOOKUP($A212,dlib,12,0)*(Físico!R212)</f>
        <v>0</v>
      </c>
      <c r="T212" s="1">
        <f>VLOOKUP($A212,dlib,12,0)*(Físico!S212)</f>
        <v>0</v>
      </c>
      <c r="U212" s="1">
        <f>VLOOKUP($A212,dlib,12,0)*(Físico!T212)</f>
        <v>0</v>
      </c>
      <c r="V212" s="1">
        <f>VLOOKUP($A212,dlib,12,0)*(Físico!U212)</f>
        <v>0</v>
      </c>
      <c r="W212" s="1">
        <f>VLOOKUP($A212,dlib,12,0)*(Físico!V212)</f>
        <v>0</v>
      </c>
      <c r="X212" s="1">
        <f>VLOOKUP($A212,dlib,12,0)*(Físico!W212)</f>
        <v>0</v>
      </c>
      <c r="Y212" s="1">
        <f>VLOOKUP($A212,dlib,12,0)*(Físico!X212)</f>
        <v>0</v>
      </c>
      <c r="Z212" s="1">
        <f>VLOOKUP($A212,dlib,12,0)*(Físico!Y212)</f>
        <v>0</v>
      </c>
      <c r="AA212" s="1">
        <f>VLOOKUP($A212,dlib,12,0)*(Físico!Z212)</f>
        <v>0</v>
      </c>
      <c r="AB212" s="1">
        <f>VLOOKUP($A212,dlib,12,0)*(Físico!AA212)</f>
        <v>0</v>
      </c>
      <c r="AC212" s="1">
        <f>VLOOKUP($A212,dlib,12,0)*(Físico!AB212)</f>
        <v>0</v>
      </c>
      <c r="AD212" s="1">
        <f>VLOOKUP($A212,dlib,12,0)*(Físico!AC212)</f>
        <v>0</v>
      </c>
      <c r="AE212" s="1">
        <f>VLOOKUP($A212,dlib,12,0)*(Físico!AD212)</f>
        <v>0</v>
      </c>
      <c r="AF212" s="1">
        <f>VLOOKUP($A212,dlib,12,0)*(Físico!AE212)</f>
        <v>0</v>
      </c>
      <c r="AG212" s="1">
        <f>VLOOKUP($A212,dlib,12,0)*(Físico!AF212)</f>
        <v>0</v>
      </c>
      <c r="AH212" s="1">
        <f>VLOOKUP($A212,dlib,12,0)*(Físico!AG212)</f>
        <v>0</v>
      </c>
      <c r="AI212" s="1">
        <f>VLOOKUP($A212,dlib,12,0)*(Físico!AH212)</f>
        <v>0</v>
      </c>
      <c r="AJ212" s="1">
        <f>VLOOKUP($A212,dlib,12,0)*(Físico!AI212)</f>
        <v>0</v>
      </c>
      <c r="AK212" s="2">
        <f t="shared" si="7"/>
        <v>0</v>
      </c>
    </row>
    <row r="213" spans="1:37" x14ac:dyDescent="0.25">
      <c r="A213" s="3">
        <f t="shared" si="6"/>
        <v>415020050</v>
      </c>
      <c r="B213" s="1" t="s">
        <v>90</v>
      </c>
      <c r="C213" s="1">
        <f>VLOOKUP($A213,dlib,12,0)*(Físico!B213)</f>
        <v>0</v>
      </c>
      <c r="D213" s="1">
        <f>VLOOKUP($A213,dlib,12,0)*(Físico!C213)</f>
        <v>0</v>
      </c>
      <c r="E213" s="1">
        <f>VLOOKUP($A213,dlib,12,0)*(Físico!D213)</f>
        <v>0</v>
      </c>
      <c r="F213" s="1">
        <f>VLOOKUP($A213,dlib,12,0)*(Físico!E213)</f>
        <v>0</v>
      </c>
      <c r="G213" s="1">
        <f>VLOOKUP($A213,dlib,12,0)*(Físico!F213)</f>
        <v>0</v>
      </c>
      <c r="H213" s="1">
        <f>VLOOKUP($A213,dlib,12,0)*(Físico!G213)</f>
        <v>0</v>
      </c>
      <c r="I213" s="1">
        <f>VLOOKUP($A213,dlib,12,0)*(Físico!H213)</f>
        <v>0</v>
      </c>
      <c r="J213" s="1">
        <f>VLOOKUP($A213,dlib,12,0)*(Físico!I213)</f>
        <v>0</v>
      </c>
      <c r="K213" s="1">
        <f>VLOOKUP($A213,dlib,12,0)*(Físico!J213)</f>
        <v>0</v>
      </c>
      <c r="L213" s="1">
        <f>VLOOKUP($A213,dlib,12,0)*(Físico!K213)</f>
        <v>0</v>
      </c>
      <c r="M213" s="1">
        <f>VLOOKUP($A213,dlib,12,0)*(Físico!L213)</f>
        <v>0</v>
      </c>
      <c r="N213" s="1">
        <f>VLOOKUP($A213,dlib,12,0)*(Físico!M213)</f>
        <v>0</v>
      </c>
      <c r="O213" s="1">
        <f>VLOOKUP($A213,dlib,12,0)*(Físico!N213)</f>
        <v>0</v>
      </c>
      <c r="P213" s="1">
        <f>VLOOKUP($A213,dlib,12,0)*(Físico!O213)</f>
        <v>0</v>
      </c>
      <c r="Q213" s="1">
        <f>VLOOKUP($A213,dlib,12,0)*(Físico!P213)</f>
        <v>0</v>
      </c>
      <c r="R213" s="1">
        <f>VLOOKUP($A213,dlib,12,0)*(Físico!Q213)</f>
        <v>0</v>
      </c>
      <c r="S213" s="1">
        <f>VLOOKUP($A213,dlib,12,0)*(Físico!R213)</f>
        <v>0</v>
      </c>
      <c r="T213" s="1">
        <f>VLOOKUP($A213,dlib,12,0)*(Físico!S213)</f>
        <v>0</v>
      </c>
      <c r="U213" s="1">
        <f>VLOOKUP($A213,dlib,12,0)*(Físico!T213)</f>
        <v>0</v>
      </c>
      <c r="V213" s="1">
        <f>VLOOKUP($A213,dlib,12,0)*(Físico!U213)</f>
        <v>0</v>
      </c>
      <c r="W213" s="1">
        <f>VLOOKUP($A213,dlib,12,0)*(Físico!V213)</f>
        <v>0</v>
      </c>
      <c r="X213" s="1">
        <f>VLOOKUP($A213,dlib,12,0)*(Físico!W213)</f>
        <v>0</v>
      </c>
      <c r="Y213" s="1">
        <f>VLOOKUP($A213,dlib,12,0)*(Físico!X213)</f>
        <v>0</v>
      </c>
      <c r="Z213" s="1">
        <f>VLOOKUP($A213,dlib,12,0)*(Físico!Y213)</f>
        <v>0</v>
      </c>
      <c r="AA213" s="1">
        <f>VLOOKUP($A213,dlib,12,0)*(Físico!Z213)</f>
        <v>0</v>
      </c>
      <c r="AB213" s="1">
        <f>VLOOKUP($A213,dlib,12,0)*(Físico!AA213)</f>
        <v>0</v>
      </c>
      <c r="AC213" s="1">
        <f>VLOOKUP($A213,dlib,12,0)*(Físico!AB213)</f>
        <v>0</v>
      </c>
      <c r="AD213" s="1">
        <f>VLOOKUP($A213,dlib,12,0)*(Físico!AC213)</f>
        <v>0</v>
      </c>
      <c r="AE213" s="1">
        <f>VLOOKUP($A213,dlib,12,0)*(Físico!AD213)</f>
        <v>0</v>
      </c>
      <c r="AF213" s="1">
        <f>VLOOKUP($A213,dlib,12,0)*(Físico!AE213)</f>
        <v>0</v>
      </c>
      <c r="AG213" s="1">
        <f>VLOOKUP($A213,dlib,12,0)*(Físico!AF213)</f>
        <v>0</v>
      </c>
      <c r="AH213" s="1">
        <f>VLOOKUP($A213,dlib,12,0)*(Físico!AG213)</f>
        <v>0</v>
      </c>
      <c r="AI213" s="1">
        <f>VLOOKUP($A213,dlib,12,0)*(Físico!AH213)</f>
        <v>0</v>
      </c>
      <c r="AJ213" s="1">
        <f>VLOOKUP($A213,dlib,12,0)*(Físico!AI213)</f>
        <v>0</v>
      </c>
      <c r="AK213" s="2">
        <f t="shared" si="7"/>
        <v>0</v>
      </c>
    </row>
    <row r="214" spans="1:37" x14ac:dyDescent="0.25">
      <c r="A214" s="3">
        <f t="shared" si="6"/>
        <v>415020069</v>
      </c>
      <c r="B214" s="1" t="s">
        <v>91</v>
      </c>
      <c r="C214" s="1">
        <f>VLOOKUP($A214,dlib,12,0)*(Físico!B214)</f>
        <v>0</v>
      </c>
      <c r="D214" s="1">
        <f>VLOOKUP($A214,dlib,12,0)*(Físico!C214)</f>
        <v>0</v>
      </c>
      <c r="E214" s="1">
        <f>VLOOKUP($A214,dlib,12,0)*(Físico!D214)</f>
        <v>0</v>
      </c>
      <c r="F214" s="1">
        <f>VLOOKUP($A214,dlib,12,0)*(Físico!E214)</f>
        <v>0</v>
      </c>
      <c r="G214" s="1">
        <f>VLOOKUP($A214,dlib,12,0)*(Físico!F214)</f>
        <v>0</v>
      </c>
      <c r="H214" s="1">
        <f>VLOOKUP($A214,dlib,12,0)*(Físico!G214)</f>
        <v>0</v>
      </c>
      <c r="I214" s="1">
        <f>VLOOKUP($A214,dlib,12,0)*(Físico!H214)</f>
        <v>0</v>
      </c>
      <c r="J214" s="1">
        <f>VLOOKUP($A214,dlib,12,0)*(Físico!I214)</f>
        <v>0</v>
      </c>
      <c r="K214" s="1">
        <f>VLOOKUP($A214,dlib,12,0)*(Físico!J214)</f>
        <v>0</v>
      </c>
      <c r="L214" s="1">
        <f>VLOOKUP($A214,dlib,12,0)*(Físico!K214)</f>
        <v>0</v>
      </c>
      <c r="M214" s="1">
        <f>VLOOKUP($A214,dlib,12,0)*(Físico!L214)</f>
        <v>0</v>
      </c>
      <c r="N214" s="1">
        <f>VLOOKUP($A214,dlib,12,0)*(Físico!M214)</f>
        <v>0</v>
      </c>
      <c r="O214" s="1">
        <f>VLOOKUP($A214,dlib,12,0)*(Físico!N214)</f>
        <v>0</v>
      </c>
      <c r="P214" s="1">
        <f>VLOOKUP($A214,dlib,12,0)*(Físico!O214)</f>
        <v>0</v>
      </c>
      <c r="Q214" s="1">
        <f>VLOOKUP($A214,dlib,12,0)*(Físico!P214)</f>
        <v>0</v>
      </c>
      <c r="R214" s="1">
        <f>VLOOKUP($A214,dlib,12,0)*(Físico!Q214)</f>
        <v>0</v>
      </c>
      <c r="S214" s="1">
        <f>VLOOKUP($A214,dlib,12,0)*(Físico!R214)</f>
        <v>0</v>
      </c>
      <c r="T214" s="1">
        <f>VLOOKUP($A214,dlib,12,0)*(Físico!S214)</f>
        <v>0</v>
      </c>
      <c r="U214" s="1">
        <f>VLOOKUP($A214,dlib,12,0)*(Físico!T214)</f>
        <v>0</v>
      </c>
      <c r="V214" s="1">
        <f>VLOOKUP($A214,dlib,12,0)*(Físico!U214)</f>
        <v>0</v>
      </c>
      <c r="W214" s="1">
        <f>VLOOKUP($A214,dlib,12,0)*(Físico!V214)</f>
        <v>0</v>
      </c>
      <c r="X214" s="1">
        <f>VLOOKUP($A214,dlib,12,0)*(Físico!W214)</f>
        <v>0</v>
      </c>
      <c r="Y214" s="1">
        <f>VLOOKUP($A214,dlib,12,0)*(Físico!X214)</f>
        <v>0</v>
      </c>
      <c r="Z214" s="1">
        <f>VLOOKUP($A214,dlib,12,0)*(Físico!Y214)</f>
        <v>0</v>
      </c>
      <c r="AA214" s="1">
        <f>VLOOKUP($A214,dlib,12,0)*(Físico!Z214)</f>
        <v>0</v>
      </c>
      <c r="AB214" s="1">
        <f>VLOOKUP($A214,dlib,12,0)*(Físico!AA214)</f>
        <v>0</v>
      </c>
      <c r="AC214" s="1">
        <f>VLOOKUP($A214,dlib,12,0)*(Físico!AB214)</f>
        <v>0</v>
      </c>
      <c r="AD214" s="1">
        <f>VLOOKUP($A214,dlib,12,0)*(Físico!AC214)</f>
        <v>0</v>
      </c>
      <c r="AE214" s="1">
        <f>VLOOKUP($A214,dlib,12,0)*(Físico!AD214)</f>
        <v>0</v>
      </c>
      <c r="AF214" s="1">
        <f>VLOOKUP($A214,dlib,12,0)*(Físico!AE214)</f>
        <v>0</v>
      </c>
      <c r="AG214" s="1">
        <f>VLOOKUP($A214,dlib,12,0)*(Físico!AF214)</f>
        <v>0</v>
      </c>
      <c r="AH214" s="1">
        <f>VLOOKUP($A214,dlib,12,0)*(Físico!AG214)</f>
        <v>0</v>
      </c>
      <c r="AI214" s="1">
        <f>VLOOKUP($A214,dlib,12,0)*(Físico!AH214)</f>
        <v>0</v>
      </c>
      <c r="AJ214" s="1">
        <f>VLOOKUP($A214,dlib,12,0)*(Físico!AI214)</f>
        <v>0</v>
      </c>
      <c r="AK214" s="2">
        <f t="shared" si="7"/>
        <v>0</v>
      </c>
    </row>
    <row r="215" spans="1:37" x14ac:dyDescent="0.25">
      <c r="A215" s="3">
        <f t="shared" si="6"/>
        <v>415020077</v>
      </c>
      <c r="B215" s="1" t="s">
        <v>92</v>
      </c>
      <c r="C215" s="1">
        <f>VLOOKUP($A215,dlib,12,0)*(Físico!B215)</f>
        <v>0</v>
      </c>
      <c r="D215" s="1">
        <f>VLOOKUP($A215,dlib,12,0)*(Físico!C215)</f>
        <v>0</v>
      </c>
      <c r="E215" s="1">
        <f>VLOOKUP($A215,dlib,12,0)*(Físico!D215)</f>
        <v>0</v>
      </c>
      <c r="F215" s="1">
        <f>VLOOKUP($A215,dlib,12,0)*(Físico!E215)</f>
        <v>0</v>
      </c>
      <c r="G215" s="1">
        <f>VLOOKUP($A215,dlib,12,0)*(Físico!F215)</f>
        <v>0</v>
      </c>
      <c r="H215" s="1">
        <f>VLOOKUP($A215,dlib,12,0)*(Físico!G215)</f>
        <v>0</v>
      </c>
      <c r="I215" s="1">
        <f>VLOOKUP($A215,dlib,12,0)*(Físico!H215)</f>
        <v>0</v>
      </c>
      <c r="J215" s="1">
        <f>VLOOKUP($A215,dlib,12,0)*(Físico!I215)</f>
        <v>0</v>
      </c>
      <c r="K215" s="1">
        <f>VLOOKUP($A215,dlib,12,0)*(Físico!J215)</f>
        <v>0</v>
      </c>
      <c r="L215" s="1">
        <f>VLOOKUP($A215,dlib,12,0)*(Físico!K215)</f>
        <v>0</v>
      </c>
      <c r="M215" s="1">
        <f>VLOOKUP($A215,dlib,12,0)*(Físico!L215)</f>
        <v>0</v>
      </c>
      <c r="N215" s="1">
        <f>VLOOKUP($A215,dlib,12,0)*(Físico!M215)</f>
        <v>0</v>
      </c>
      <c r="O215" s="1">
        <f>VLOOKUP($A215,dlib,12,0)*(Físico!N215)</f>
        <v>0</v>
      </c>
      <c r="P215" s="1">
        <f>VLOOKUP($A215,dlib,12,0)*(Físico!O215)</f>
        <v>0</v>
      </c>
      <c r="Q215" s="1">
        <f>VLOOKUP($A215,dlib,12,0)*(Físico!P215)</f>
        <v>0</v>
      </c>
      <c r="R215" s="1">
        <f>VLOOKUP($A215,dlib,12,0)*(Físico!Q215)</f>
        <v>0</v>
      </c>
      <c r="S215" s="1">
        <f>VLOOKUP($A215,dlib,12,0)*(Físico!R215)</f>
        <v>0</v>
      </c>
      <c r="T215" s="1">
        <f>VLOOKUP($A215,dlib,12,0)*(Físico!S215)</f>
        <v>0</v>
      </c>
      <c r="U215" s="1">
        <f>VLOOKUP($A215,dlib,12,0)*(Físico!T215)</f>
        <v>0</v>
      </c>
      <c r="V215" s="1">
        <f>VLOOKUP($A215,dlib,12,0)*(Físico!U215)</f>
        <v>0</v>
      </c>
      <c r="W215" s="1">
        <f>VLOOKUP($A215,dlib,12,0)*(Físico!V215)</f>
        <v>0</v>
      </c>
      <c r="X215" s="1">
        <f>VLOOKUP($A215,dlib,12,0)*(Físico!W215)</f>
        <v>0</v>
      </c>
      <c r="Y215" s="1">
        <f>VLOOKUP($A215,dlib,12,0)*(Físico!X215)</f>
        <v>0</v>
      </c>
      <c r="Z215" s="1">
        <f>VLOOKUP($A215,dlib,12,0)*(Físico!Y215)</f>
        <v>0</v>
      </c>
      <c r="AA215" s="1">
        <f>VLOOKUP($A215,dlib,12,0)*(Físico!Z215)</f>
        <v>0</v>
      </c>
      <c r="AB215" s="1">
        <f>VLOOKUP($A215,dlib,12,0)*(Físico!AA215)</f>
        <v>0</v>
      </c>
      <c r="AC215" s="1">
        <f>VLOOKUP($A215,dlib,12,0)*(Físico!AB215)</f>
        <v>0</v>
      </c>
      <c r="AD215" s="1">
        <f>VLOOKUP($A215,dlib,12,0)*(Físico!AC215)</f>
        <v>0</v>
      </c>
      <c r="AE215" s="1">
        <f>VLOOKUP($A215,dlib,12,0)*(Físico!AD215)</f>
        <v>0</v>
      </c>
      <c r="AF215" s="1">
        <f>VLOOKUP($A215,dlib,12,0)*(Físico!AE215)</f>
        <v>0</v>
      </c>
      <c r="AG215" s="1">
        <f>VLOOKUP($A215,dlib,12,0)*(Físico!AF215)</f>
        <v>0</v>
      </c>
      <c r="AH215" s="1">
        <f>VLOOKUP($A215,dlib,12,0)*(Físico!AG215)</f>
        <v>0</v>
      </c>
      <c r="AI215" s="1">
        <f>VLOOKUP($A215,dlib,12,0)*(Físico!AH215)</f>
        <v>0</v>
      </c>
      <c r="AJ215" s="1">
        <f>VLOOKUP($A215,dlib,12,0)*(Físico!AI215)</f>
        <v>0</v>
      </c>
      <c r="AK215" s="2">
        <f t="shared" si="7"/>
        <v>0</v>
      </c>
    </row>
    <row r="216" spans="1:37" x14ac:dyDescent="0.25">
      <c r="A216" s="3">
        <f t="shared" si="6"/>
        <v>416010075</v>
      </c>
      <c r="B216" s="1" t="s">
        <v>93</v>
      </c>
      <c r="C216" s="1">
        <f>VLOOKUP($A216,dlib,12,0)*(Físico!B216)</f>
        <v>0</v>
      </c>
      <c r="D216" s="1">
        <f>VLOOKUP($A216,dlib,12,0)*(Físico!C216)</f>
        <v>0</v>
      </c>
      <c r="E216" s="1">
        <f>VLOOKUP($A216,dlib,12,0)*(Físico!D216)</f>
        <v>0</v>
      </c>
      <c r="F216" s="1">
        <f>VLOOKUP($A216,dlib,12,0)*(Físico!E216)</f>
        <v>0</v>
      </c>
      <c r="G216" s="1">
        <f>VLOOKUP($A216,dlib,12,0)*(Físico!F216)</f>
        <v>0</v>
      </c>
      <c r="H216" s="1">
        <f>VLOOKUP($A216,dlib,12,0)*(Físico!G216)</f>
        <v>0</v>
      </c>
      <c r="I216" s="1">
        <f>VLOOKUP($A216,dlib,12,0)*(Físico!H216)</f>
        <v>0</v>
      </c>
      <c r="J216" s="1">
        <f>VLOOKUP($A216,dlib,12,0)*(Físico!I216)</f>
        <v>0</v>
      </c>
      <c r="K216" s="1">
        <f>VLOOKUP($A216,dlib,12,0)*(Físico!J216)</f>
        <v>0</v>
      </c>
      <c r="L216" s="1">
        <f>VLOOKUP($A216,dlib,12,0)*(Físico!K216)</f>
        <v>0</v>
      </c>
      <c r="M216" s="1">
        <f>VLOOKUP($A216,dlib,12,0)*(Físico!L216)</f>
        <v>0</v>
      </c>
      <c r="N216" s="1">
        <f>VLOOKUP($A216,dlib,12,0)*(Físico!M216)</f>
        <v>0</v>
      </c>
      <c r="O216" s="1">
        <f>VLOOKUP($A216,dlib,12,0)*(Físico!N216)</f>
        <v>0</v>
      </c>
      <c r="P216" s="1">
        <f>VLOOKUP($A216,dlib,12,0)*(Físico!O216)</f>
        <v>0</v>
      </c>
      <c r="Q216" s="1">
        <f>VLOOKUP($A216,dlib,12,0)*(Físico!P216)</f>
        <v>0</v>
      </c>
      <c r="R216" s="1">
        <f>VLOOKUP($A216,dlib,12,0)*(Físico!Q216)</f>
        <v>0</v>
      </c>
      <c r="S216" s="1">
        <f>VLOOKUP($A216,dlib,12,0)*(Físico!R216)</f>
        <v>0</v>
      </c>
      <c r="T216" s="1">
        <f>VLOOKUP($A216,dlib,12,0)*(Físico!S216)</f>
        <v>0</v>
      </c>
      <c r="U216" s="1">
        <f>VLOOKUP($A216,dlib,12,0)*(Físico!T216)</f>
        <v>0</v>
      </c>
      <c r="V216" s="1">
        <f>VLOOKUP($A216,dlib,12,0)*(Físico!U216)</f>
        <v>0</v>
      </c>
      <c r="W216" s="1">
        <f>VLOOKUP($A216,dlib,12,0)*(Físico!V216)</f>
        <v>0</v>
      </c>
      <c r="X216" s="1">
        <f>VLOOKUP($A216,dlib,12,0)*(Físico!W216)</f>
        <v>0</v>
      </c>
      <c r="Y216" s="1">
        <f>VLOOKUP($A216,dlib,12,0)*(Físico!X216)</f>
        <v>0</v>
      </c>
      <c r="Z216" s="1">
        <f>VLOOKUP($A216,dlib,12,0)*(Físico!Y216)</f>
        <v>0</v>
      </c>
      <c r="AA216" s="1">
        <f>VLOOKUP($A216,dlib,12,0)*(Físico!Z216)</f>
        <v>0</v>
      </c>
      <c r="AB216" s="1">
        <f>VLOOKUP($A216,dlib,12,0)*(Físico!AA216)</f>
        <v>0</v>
      </c>
      <c r="AC216" s="1">
        <f>VLOOKUP($A216,dlib,12,0)*(Físico!AB216)</f>
        <v>0</v>
      </c>
      <c r="AD216" s="1">
        <f>VLOOKUP($A216,dlib,12,0)*(Físico!AC216)</f>
        <v>0</v>
      </c>
      <c r="AE216" s="1">
        <f>VLOOKUP($A216,dlib,12,0)*(Físico!AD216)</f>
        <v>0</v>
      </c>
      <c r="AF216" s="1">
        <f>VLOOKUP($A216,dlib,12,0)*(Físico!AE216)</f>
        <v>0</v>
      </c>
      <c r="AG216" s="1">
        <f>VLOOKUP($A216,dlib,12,0)*(Físico!AF216)</f>
        <v>0</v>
      </c>
      <c r="AH216" s="1">
        <f>VLOOKUP($A216,dlib,12,0)*(Físico!AG216)</f>
        <v>0</v>
      </c>
      <c r="AI216" s="1">
        <f>VLOOKUP($A216,dlib,12,0)*(Físico!AH216)</f>
        <v>0</v>
      </c>
      <c r="AJ216" s="1">
        <f>VLOOKUP($A216,dlib,12,0)*(Físico!AI216)</f>
        <v>0</v>
      </c>
      <c r="AK216" s="2">
        <f t="shared" si="7"/>
        <v>0</v>
      </c>
    </row>
    <row r="217" spans="1:37" x14ac:dyDescent="0.25">
      <c r="A217" s="3">
        <f t="shared" si="6"/>
        <v>416010091</v>
      </c>
      <c r="B217" s="1" t="s">
        <v>1425</v>
      </c>
      <c r="C217" s="1">
        <f>VLOOKUP($A217,dlib,12,0)*(Físico!B217)</f>
        <v>0</v>
      </c>
      <c r="D217" s="1">
        <f>VLOOKUP($A217,dlib,12,0)*(Físico!C217)</f>
        <v>0</v>
      </c>
      <c r="E217" s="1">
        <f>VLOOKUP($A217,dlib,12,0)*(Físico!D217)</f>
        <v>0</v>
      </c>
      <c r="F217" s="1">
        <f>VLOOKUP($A217,dlib,12,0)*(Físico!E217)</f>
        <v>0</v>
      </c>
      <c r="G217" s="1">
        <f>VLOOKUP($A217,dlib,12,0)*(Físico!F217)</f>
        <v>0</v>
      </c>
      <c r="H217" s="1">
        <f>VLOOKUP($A217,dlib,12,0)*(Físico!G217)</f>
        <v>0</v>
      </c>
      <c r="I217" s="1">
        <f>VLOOKUP($A217,dlib,12,0)*(Físico!H217)</f>
        <v>0</v>
      </c>
      <c r="J217" s="1">
        <f>VLOOKUP($A217,dlib,12,0)*(Físico!I217)</f>
        <v>0</v>
      </c>
      <c r="K217" s="1">
        <f>VLOOKUP($A217,dlib,12,0)*(Físico!J217)</f>
        <v>0</v>
      </c>
      <c r="L217" s="1">
        <f>VLOOKUP($A217,dlib,12,0)*(Físico!K217)</f>
        <v>0</v>
      </c>
      <c r="M217" s="1">
        <f>VLOOKUP($A217,dlib,12,0)*(Físico!L217)</f>
        <v>0</v>
      </c>
      <c r="N217" s="1">
        <f>VLOOKUP($A217,dlib,12,0)*(Físico!M217)</f>
        <v>0</v>
      </c>
      <c r="O217" s="1">
        <f>VLOOKUP($A217,dlib,12,0)*(Físico!N217)</f>
        <v>0</v>
      </c>
      <c r="P217" s="1">
        <f>VLOOKUP($A217,dlib,12,0)*(Físico!O217)</f>
        <v>0</v>
      </c>
      <c r="Q217" s="1">
        <f>VLOOKUP($A217,dlib,12,0)*(Físico!P217)</f>
        <v>0</v>
      </c>
      <c r="R217" s="1">
        <f>VLOOKUP($A217,dlib,12,0)*(Físico!Q217)</f>
        <v>0</v>
      </c>
      <c r="S217" s="1">
        <f>VLOOKUP($A217,dlib,12,0)*(Físico!R217)</f>
        <v>0</v>
      </c>
      <c r="T217" s="1">
        <f>VLOOKUP($A217,dlib,12,0)*(Físico!S217)</f>
        <v>0</v>
      </c>
      <c r="U217" s="1">
        <f>VLOOKUP($A217,dlib,12,0)*(Físico!T217)</f>
        <v>0</v>
      </c>
      <c r="V217" s="1">
        <f>VLOOKUP($A217,dlib,12,0)*(Físico!U217)</f>
        <v>0</v>
      </c>
      <c r="W217" s="1">
        <f>VLOOKUP($A217,dlib,12,0)*(Físico!V217)</f>
        <v>0</v>
      </c>
      <c r="X217" s="1">
        <f>VLOOKUP($A217,dlib,12,0)*(Físico!W217)</f>
        <v>0</v>
      </c>
      <c r="Y217" s="1">
        <f>VLOOKUP($A217,dlib,12,0)*(Físico!X217)</f>
        <v>0</v>
      </c>
      <c r="Z217" s="1">
        <f>VLOOKUP($A217,dlib,12,0)*(Físico!Y217)</f>
        <v>0</v>
      </c>
      <c r="AA217" s="1">
        <f>VLOOKUP($A217,dlib,12,0)*(Físico!Z217)</f>
        <v>0</v>
      </c>
      <c r="AB217" s="1">
        <f>VLOOKUP($A217,dlib,12,0)*(Físico!AA217)</f>
        <v>0</v>
      </c>
      <c r="AC217" s="1">
        <f>VLOOKUP($A217,dlib,12,0)*(Físico!AB217)</f>
        <v>0</v>
      </c>
      <c r="AD217" s="1">
        <f>VLOOKUP($A217,dlib,12,0)*(Físico!AC217)</f>
        <v>0</v>
      </c>
      <c r="AE217" s="1">
        <f>VLOOKUP($A217,dlib,12,0)*(Físico!AD217)</f>
        <v>0</v>
      </c>
      <c r="AF217" s="1">
        <f>VLOOKUP($A217,dlib,12,0)*(Físico!AE217)</f>
        <v>0</v>
      </c>
      <c r="AG217" s="1">
        <f>VLOOKUP($A217,dlib,12,0)*(Físico!AF217)</f>
        <v>0</v>
      </c>
      <c r="AH217" s="1">
        <f>VLOOKUP($A217,dlib,12,0)*(Físico!AG217)</f>
        <v>0</v>
      </c>
      <c r="AI217" s="1">
        <f>VLOOKUP($A217,dlib,12,0)*(Físico!AH217)</f>
        <v>0</v>
      </c>
      <c r="AJ217" s="1">
        <f>VLOOKUP($A217,dlib,12,0)*(Físico!AI217)</f>
        <v>0</v>
      </c>
      <c r="AK217" s="2">
        <f t="shared" si="7"/>
        <v>0</v>
      </c>
    </row>
    <row r="218" spans="1:37" x14ac:dyDescent="0.25">
      <c r="A218" s="3">
        <f t="shared" si="6"/>
        <v>416010121</v>
      </c>
      <c r="B218" s="1" t="s">
        <v>94</v>
      </c>
      <c r="C218" s="1">
        <f>VLOOKUP($A218,dlib,12,0)*(Físico!B218)</f>
        <v>0</v>
      </c>
      <c r="D218" s="1">
        <f>VLOOKUP($A218,dlib,12,0)*(Físico!C218)</f>
        <v>0</v>
      </c>
      <c r="E218" s="1">
        <f>VLOOKUP($A218,dlib,12,0)*(Físico!D218)</f>
        <v>0</v>
      </c>
      <c r="F218" s="1">
        <f>VLOOKUP($A218,dlib,12,0)*(Físico!E218)</f>
        <v>0</v>
      </c>
      <c r="G218" s="1">
        <f>VLOOKUP($A218,dlib,12,0)*(Físico!F218)</f>
        <v>0</v>
      </c>
      <c r="H218" s="1">
        <f>VLOOKUP($A218,dlib,12,0)*(Físico!G218)</f>
        <v>0</v>
      </c>
      <c r="I218" s="1">
        <f>VLOOKUP($A218,dlib,12,0)*(Físico!H218)</f>
        <v>0</v>
      </c>
      <c r="J218" s="1">
        <f>VLOOKUP($A218,dlib,12,0)*(Físico!I218)</f>
        <v>0</v>
      </c>
      <c r="K218" s="1">
        <f>VLOOKUP($A218,dlib,12,0)*(Físico!J218)</f>
        <v>0</v>
      </c>
      <c r="L218" s="1">
        <f>VLOOKUP($A218,dlib,12,0)*(Físico!K218)</f>
        <v>0</v>
      </c>
      <c r="M218" s="1">
        <f>VLOOKUP($A218,dlib,12,0)*(Físico!L218)</f>
        <v>0</v>
      </c>
      <c r="N218" s="1">
        <f>VLOOKUP($A218,dlib,12,0)*(Físico!M218)</f>
        <v>0</v>
      </c>
      <c r="O218" s="1">
        <f>VLOOKUP($A218,dlib,12,0)*(Físico!N218)</f>
        <v>0</v>
      </c>
      <c r="P218" s="1">
        <f>VLOOKUP($A218,dlib,12,0)*(Físico!O218)</f>
        <v>0</v>
      </c>
      <c r="Q218" s="1">
        <f>VLOOKUP($A218,dlib,12,0)*(Físico!P218)</f>
        <v>0</v>
      </c>
      <c r="R218" s="1">
        <f>VLOOKUP($A218,dlib,12,0)*(Físico!Q218)</f>
        <v>0</v>
      </c>
      <c r="S218" s="1">
        <f>VLOOKUP($A218,dlib,12,0)*(Físico!R218)</f>
        <v>0</v>
      </c>
      <c r="T218" s="1">
        <f>VLOOKUP($A218,dlib,12,0)*(Físico!S218)</f>
        <v>0</v>
      </c>
      <c r="U218" s="1">
        <f>VLOOKUP($A218,dlib,12,0)*(Físico!T218)</f>
        <v>0</v>
      </c>
      <c r="V218" s="1">
        <f>VLOOKUP($A218,dlib,12,0)*(Físico!U218)</f>
        <v>0</v>
      </c>
      <c r="W218" s="1">
        <f>VLOOKUP($A218,dlib,12,0)*(Físico!V218)</f>
        <v>0</v>
      </c>
      <c r="X218" s="1">
        <f>VLOOKUP($A218,dlib,12,0)*(Físico!W218)</f>
        <v>0</v>
      </c>
      <c r="Y218" s="1">
        <f>VLOOKUP($A218,dlib,12,0)*(Físico!X218)</f>
        <v>0</v>
      </c>
      <c r="Z218" s="1">
        <f>VLOOKUP($A218,dlib,12,0)*(Físico!Y218)</f>
        <v>0</v>
      </c>
      <c r="AA218" s="1">
        <f>VLOOKUP($A218,dlib,12,0)*(Físico!Z218)</f>
        <v>0</v>
      </c>
      <c r="AB218" s="1">
        <f>VLOOKUP($A218,dlib,12,0)*(Físico!AA218)</f>
        <v>0</v>
      </c>
      <c r="AC218" s="1">
        <f>VLOOKUP($A218,dlib,12,0)*(Físico!AB218)</f>
        <v>0</v>
      </c>
      <c r="AD218" s="1">
        <f>VLOOKUP($A218,dlib,12,0)*(Físico!AC218)</f>
        <v>0</v>
      </c>
      <c r="AE218" s="1">
        <f>VLOOKUP($A218,dlib,12,0)*(Físico!AD218)</f>
        <v>0</v>
      </c>
      <c r="AF218" s="1">
        <f>VLOOKUP($A218,dlib,12,0)*(Físico!AE218)</f>
        <v>0</v>
      </c>
      <c r="AG218" s="1">
        <f>VLOOKUP($A218,dlib,12,0)*(Físico!AF218)</f>
        <v>0</v>
      </c>
      <c r="AH218" s="1">
        <f>VLOOKUP($A218,dlib,12,0)*(Físico!AG218)</f>
        <v>0</v>
      </c>
      <c r="AI218" s="1">
        <f>VLOOKUP($A218,dlib,12,0)*(Físico!AH218)</f>
        <v>0</v>
      </c>
      <c r="AJ218" s="1">
        <f>VLOOKUP($A218,dlib,12,0)*(Físico!AI218)</f>
        <v>0</v>
      </c>
      <c r="AK218" s="2">
        <f t="shared" si="7"/>
        <v>0</v>
      </c>
    </row>
    <row r="219" spans="1:37" x14ac:dyDescent="0.25">
      <c r="A219" s="3">
        <f t="shared" si="6"/>
        <v>416010130</v>
      </c>
      <c r="B219" s="1" t="s">
        <v>95</v>
      </c>
      <c r="C219" s="1">
        <f>VLOOKUP($A219,dlib,12,0)*(Físico!B219)</f>
        <v>0</v>
      </c>
      <c r="D219" s="1">
        <f>VLOOKUP($A219,dlib,12,0)*(Físico!C219)</f>
        <v>0</v>
      </c>
      <c r="E219" s="1">
        <f>VLOOKUP($A219,dlib,12,0)*(Físico!D219)</f>
        <v>0</v>
      </c>
      <c r="F219" s="1">
        <f>VLOOKUP($A219,dlib,12,0)*(Físico!E219)</f>
        <v>0</v>
      </c>
      <c r="G219" s="1">
        <f>VLOOKUP($A219,dlib,12,0)*(Físico!F219)</f>
        <v>0</v>
      </c>
      <c r="H219" s="1">
        <f>VLOOKUP($A219,dlib,12,0)*(Físico!G219)</f>
        <v>0</v>
      </c>
      <c r="I219" s="1">
        <f>VLOOKUP($A219,dlib,12,0)*(Físico!H219)</f>
        <v>0</v>
      </c>
      <c r="J219" s="1">
        <f>VLOOKUP($A219,dlib,12,0)*(Físico!I219)</f>
        <v>0</v>
      </c>
      <c r="K219" s="1">
        <f>VLOOKUP($A219,dlib,12,0)*(Físico!J219)</f>
        <v>0</v>
      </c>
      <c r="L219" s="1">
        <f>VLOOKUP($A219,dlib,12,0)*(Físico!K219)</f>
        <v>0</v>
      </c>
      <c r="M219" s="1">
        <f>VLOOKUP($A219,dlib,12,0)*(Físico!L219)</f>
        <v>0</v>
      </c>
      <c r="N219" s="1">
        <f>VLOOKUP($A219,dlib,12,0)*(Físico!M219)</f>
        <v>0</v>
      </c>
      <c r="O219" s="1">
        <f>VLOOKUP($A219,dlib,12,0)*(Físico!N219)</f>
        <v>0</v>
      </c>
      <c r="P219" s="1">
        <f>VLOOKUP($A219,dlib,12,0)*(Físico!O219)</f>
        <v>0</v>
      </c>
      <c r="Q219" s="1">
        <f>VLOOKUP($A219,dlib,12,0)*(Físico!P219)</f>
        <v>0</v>
      </c>
      <c r="R219" s="1">
        <f>VLOOKUP($A219,dlib,12,0)*(Físico!Q219)</f>
        <v>0</v>
      </c>
      <c r="S219" s="1">
        <f>VLOOKUP($A219,dlib,12,0)*(Físico!R219)</f>
        <v>0</v>
      </c>
      <c r="T219" s="1">
        <f>VLOOKUP($A219,dlib,12,0)*(Físico!S219)</f>
        <v>0</v>
      </c>
      <c r="U219" s="1">
        <f>VLOOKUP($A219,dlib,12,0)*(Físico!T219)</f>
        <v>0</v>
      </c>
      <c r="V219" s="1">
        <f>VLOOKUP($A219,dlib,12,0)*(Físico!U219)</f>
        <v>0</v>
      </c>
      <c r="W219" s="1">
        <f>VLOOKUP($A219,dlib,12,0)*(Físico!V219)</f>
        <v>0</v>
      </c>
      <c r="X219" s="1">
        <f>VLOOKUP($A219,dlib,12,0)*(Físico!W219)</f>
        <v>0</v>
      </c>
      <c r="Y219" s="1">
        <f>VLOOKUP($A219,dlib,12,0)*(Físico!X219)</f>
        <v>0</v>
      </c>
      <c r="Z219" s="1">
        <f>VLOOKUP($A219,dlib,12,0)*(Físico!Y219)</f>
        <v>0</v>
      </c>
      <c r="AA219" s="1">
        <f>VLOOKUP($A219,dlib,12,0)*(Físico!Z219)</f>
        <v>0</v>
      </c>
      <c r="AB219" s="1">
        <f>VLOOKUP($A219,dlib,12,0)*(Físico!AA219)</f>
        <v>0</v>
      </c>
      <c r="AC219" s="1">
        <f>VLOOKUP($A219,dlib,12,0)*(Físico!AB219)</f>
        <v>0</v>
      </c>
      <c r="AD219" s="1">
        <f>VLOOKUP($A219,dlib,12,0)*(Físico!AC219)</f>
        <v>0</v>
      </c>
      <c r="AE219" s="1">
        <f>VLOOKUP($A219,dlib,12,0)*(Físico!AD219)</f>
        <v>0</v>
      </c>
      <c r="AF219" s="1">
        <f>VLOOKUP($A219,dlib,12,0)*(Físico!AE219)</f>
        <v>0</v>
      </c>
      <c r="AG219" s="1">
        <f>VLOOKUP($A219,dlib,12,0)*(Físico!AF219)</f>
        <v>0</v>
      </c>
      <c r="AH219" s="1">
        <f>VLOOKUP($A219,dlib,12,0)*(Físico!AG219)</f>
        <v>0</v>
      </c>
      <c r="AI219" s="1">
        <f>VLOOKUP($A219,dlib,12,0)*(Físico!AH219)</f>
        <v>0</v>
      </c>
      <c r="AJ219" s="1">
        <f>VLOOKUP($A219,dlib,12,0)*(Físico!AI219)</f>
        <v>0</v>
      </c>
      <c r="AK219" s="2">
        <f t="shared" si="7"/>
        <v>0</v>
      </c>
    </row>
    <row r="220" spans="1:37" x14ac:dyDescent="0.25">
      <c r="A220" s="3">
        <f t="shared" si="6"/>
        <v>416010164</v>
      </c>
      <c r="B220" s="1" t="s">
        <v>1426</v>
      </c>
      <c r="C220" s="1">
        <f>VLOOKUP($A220,dlib,12,0)*(Físico!B220)</f>
        <v>0</v>
      </c>
      <c r="D220" s="1">
        <f>VLOOKUP($A220,dlib,12,0)*(Físico!C220)</f>
        <v>0</v>
      </c>
      <c r="E220" s="1">
        <f>VLOOKUP($A220,dlib,12,0)*(Físico!D220)</f>
        <v>0</v>
      </c>
      <c r="F220" s="1">
        <f>VLOOKUP($A220,dlib,12,0)*(Físico!E220)</f>
        <v>0</v>
      </c>
      <c r="G220" s="1">
        <f>VLOOKUP($A220,dlib,12,0)*(Físico!F220)</f>
        <v>0</v>
      </c>
      <c r="H220" s="1">
        <f>VLOOKUP($A220,dlib,12,0)*(Físico!G220)</f>
        <v>0</v>
      </c>
      <c r="I220" s="1">
        <f>VLOOKUP($A220,dlib,12,0)*(Físico!H220)</f>
        <v>0</v>
      </c>
      <c r="J220" s="1">
        <f>VLOOKUP($A220,dlib,12,0)*(Físico!I220)</f>
        <v>0</v>
      </c>
      <c r="K220" s="1">
        <f>VLOOKUP($A220,dlib,12,0)*(Físico!J220)</f>
        <v>0</v>
      </c>
      <c r="L220" s="1">
        <f>VLOOKUP($A220,dlib,12,0)*(Físico!K220)</f>
        <v>0</v>
      </c>
      <c r="M220" s="1">
        <f>VLOOKUP($A220,dlib,12,0)*(Físico!L220)</f>
        <v>0</v>
      </c>
      <c r="N220" s="1">
        <f>VLOOKUP($A220,dlib,12,0)*(Físico!M220)</f>
        <v>0</v>
      </c>
      <c r="O220" s="1">
        <f>VLOOKUP($A220,dlib,12,0)*(Físico!N220)</f>
        <v>0</v>
      </c>
      <c r="P220" s="1">
        <f>VLOOKUP($A220,dlib,12,0)*(Físico!O220)</f>
        <v>0</v>
      </c>
      <c r="Q220" s="1">
        <f>VLOOKUP($A220,dlib,12,0)*(Físico!P220)</f>
        <v>0</v>
      </c>
      <c r="R220" s="1">
        <f>VLOOKUP($A220,dlib,12,0)*(Físico!Q220)</f>
        <v>0</v>
      </c>
      <c r="S220" s="1">
        <f>VLOOKUP($A220,dlib,12,0)*(Físico!R220)</f>
        <v>0</v>
      </c>
      <c r="T220" s="1">
        <f>VLOOKUP($A220,dlib,12,0)*(Físico!S220)</f>
        <v>0</v>
      </c>
      <c r="U220" s="1">
        <f>VLOOKUP($A220,dlib,12,0)*(Físico!T220)</f>
        <v>0</v>
      </c>
      <c r="V220" s="1">
        <f>VLOOKUP($A220,dlib,12,0)*(Físico!U220)</f>
        <v>0</v>
      </c>
      <c r="W220" s="1">
        <f>VLOOKUP($A220,dlib,12,0)*(Físico!V220)</f>
        <v>0</v>
      </c>
      <c r="X220" s="1">
        <f>VLOOKUP($A220,dlib,12,0)*(Físico!W220)</f>
        <v>0</v>
      </c>
      <c r="Y220" s="1">
        <f>VLOOKUP($A220,dlib,12,0)*(Físico!X220)</f>
        <v>0</v>
      </c>
      <c r="Z220" s="1">
        <f>VLOOKUP($A220,dlib,12,0)*(Físico!Y220)</f>
        <v>0</v>
      </c>
      <c r="AA220" s="1">
        <f>VLOOKUP($A220,dlib,12,0)*(Físico!Z220)</f>
        <v>0</v>
      </c>
      <c r="AB220" s="1">
        <f>VLOOKUP($A220,dlib,12,0)*(Físico!AA220)</f>
        <v>0</v>
      </c>
      <c r="AC220" s="1">
        <f>VLOOKUP($A220,dlib,12,0)*(Físico!AB220)</f>
        <v>0</v>
      </c>
      <c r="AD220" s="1">
        <f>VLOOKUP($A220,dlib,12,0)*(Físico!AC220)</f>
        <v>0</v>
      </c>
      <c r="AE220" s="1">
        <f>VLOOKUP($A220,dlib,12,0)*(Físico!AD220)</f>
        <v>0</v>
      </c>
      <c r="AF220" s="1">
        <f>VLOOKUP($A220,dlib,12,0)*(Físico!AE220)</f>
        <v>0</v>
      </c>
      <c r="AG220" s="1">
        <f>VLOOKUP($A220,dlib,12,0)*(Físico!AF220)</f>
        <v>0</v>
      </c>
      <c r="AH220" s="1">
        <f>VLOOKUP($A220,dlib,12,0)*(Físico!AG220)</f>
        <v>0</v>
      </c>
      <c r="AI220" s="1">
        <f>VLOOKUP($A220,dlib,12,0)*(Físico!AH220)</f>
        <v>0</v>
      </c>
      <c r="AJ220" s="1">
        <f>VLOOKUP($A220,dlib,12,0)*(Físico!AI220)</f>
        <v>0</v>
      </c>
      <c r="AK220" s="2">
        <f t="shared" si="7"/>
        <v>0</v>
      </c>
    </row>
    <row r="221" spans="1:37" x14ac:dyDescent="0.25">
      <c r="A221" s="3">
        <f t="shared" si="6"/>
        <v>416010172</v>
      </c>
      <c r="B221" s="1" t="s">
        <v>1427</v>
      </c>
      <c r="C221" s="1">
        <f>VLOOKUP($A221,dlib,12,0)*(Físico!B221)</f>
        <v>0</v>
      </c>
      <c r="D221" s="1">
        <f>VLOOKUP($A221,dlib,12,0)*(Físico!C221)</f>
        <v>0</v>
      </c>
      <c r="E221" s="1">
        <f>VLOOKUP($A221,dlib,12,0)*(Físico!D221)</f>
        <v>0</v>
      </c>
      <c r="F221" s="1">
        <f>VLOOKUP($A221,dlib,12,0)*(Físico!E221)</f>
        <v>0</v>
      </c>
      <c r="G221" s="1">
        <f>VLOOKUP($A221,dlib,12,0)*(Físico!F221)</f>
        <v>0</v>
      </c>
      <c r="H221" s="1">
        <f>VLOOKUP($A221,dlib,12,0)*(Físico!G221)</f>
        <v>0</v>
      </c>
      <c r="I221" s="1">
        <f>VLOOKUP($A221,dlib,12,0)*(Físico!H221)</f>
        <v>0</v>
      </c>
      <c r="J221" s="1">
        <f>VLOOKUP($A221,dlib,12,0)*(Físico!I221)</f>
        <v>0</v>
      </c>
      <c r="K221" s="1">
        <f>VLOOKUP($A221,dlib,12,0)*(Físico!J221)</f>
        <v>0</v>
      </c>
      <c r="L221" s="1">
        <f>VLOOKUP($A221,dlib,12,0)*(Físico!K221)</f>
        <v>0</v>
      </c>
      <c r="M221" s="1">
        <f>VLOOKUP($A221,dlib,12,0)*(Físico!L221)</f>
        <v>0</v>
      </c>
      <c r="N221" s="1">
        <f>VLOOKUP($A221,dlib,12,0)*(Físico!M221)</f>
        <v>0</v>
      </c>
      <c r="O221" s="1">
        <f>VLOOKUP($A221,dlib,12,0)*(Físico!N221)</f>
        <v>0</v>
      </c>
      <c r="P221" s="1">
        <f>VLOOKUP($A221,dlib,12,0)*(Físico!O221)</f>
        <v>0</v>
      </c>
      <c r="Q221" s="1">
        <f>VLOOKUP($A221,dlib,12,0)*(Físico!P221)</f>
        <v>0</v>
      </c>
      <c r="R221" s="1">
        <f>VLOOKUP($A221,dlib,12,0)*(Físico!Q221)</f>
        <v>0</v>
      </c>
      <c r="S221" s="1">
        <f>VLOOKUP($A221,dlib,12,0)*(Físico!R221)</f>
        <v>0</v>
      </c>
      <c r="T221" s="1">
        <f>VLOOKUP($A221,dlib,12,0)*(Físico!S221)</f>
        <v>0</v>
      </c>
      <c r="U221" s="1">
        <f>VLOOKUP($A221,dlib,12,0)*(Físico!T221)</f>
        <v>0</v>
      </c>
      <c r="V221" s="1">
        <f>VLOOKUP($A221,dlib,12,0)*(Físico!U221)</f>
        <v>0</v>
      </c>
      <c r="W221" s="1">
        <f>VLOOKUP($A221,dlib,12,0)*(Físico!V221)</f>
        <v>0</v>
      </c>
      <c r="X221" s="1">
        <f>VLOOKUP($A221,dlib,12,0)*(Físico!W221)</f>
        <v>0</v>
      </c>
      <c r="Y221" s="1">
        <f>VLOOKUP($A221,dlib,12,0)*(Físico!X221)</f>
        <v>0</v>
      </c>
      <c r="Z221" s="1">
        <f>VLOOKUP($A221,dlib,12,0)*(Físico!Y221)</f>
        <v>0</v>
      </c>
      <c r="AA221" s="1">
        <f>VLOOKUP($A221,dlib,12,0)*(Físico!Z221)</f>
        <v>0</v>
      </c>
      <c r="AB221" s="1">
        <f>VLOOKUP($A221,dlib,12,0)*(Físico!AA221)</f>
        <v>0</v>
      </c>
      <c r="AC221" s="1">
        <f>VLOOKUP($A221,dlib,12,0)*(Físico!AB221)</f>
        <v>0</v>
      </c>
      <c r="AD221" s="1">
        <f>VLOOKUP($A221,dlib,12,0)*(Físico!AC221)</f>
        <v>0</v>
      </c>
      <c r="AE221" s="1">
        <f>VLOOKUP($A221,dlib,12,0)*(Físico!AD221)</f>
        <v>0</v>
      </c>
      <c r="AF221" s="1">
        <f>VLOOKUP($A221,dlib,12,0)*(Físico!AE221)</f>
        <v>0</v>
      </c>
      <c r="AG221" s="1">
        <f>VLOOKUP($A221,dlib,12,0)*(Físico!AF221)</f>
        <v>0</v>
      </c>
      <c r="AH221" s="1">
        <f>VLOOKUP($A221,dlib,12,0)*(Físico!AG221)</f>
        <v>0</v>
      </c>
      <c r="AI221" s="1">
        <f>VLOOKUP($A221,dlib,12,0)*(Físico!AH221)</f>
        <v>0</v>
      </c>
      <c r="AJ221" s="1">
        <f>VLOOKUP($A221,dlib,12,0)*(Físico!AI221)</f>
        <v>0</v>
      </c>
      <c r="AK221" s="2">
        <f t="shared" si="7"/>
        <v>0</v>
      </c>
    </row>
    <row r="222" spans="1:37" x14ac:dyDescent="0.25">
      <c r="A222" s="3">
        <f t="shared" si="6"/>
        <v>416020020</v>
      </c>
      <c r="B222" s="1" t="s">
        <v>1313</v>
      </c>
      <c r="C222" s="1">
        <f>VLOOKUP($A222,dlib,12,0)*(Físico!B222)</f>
        <v>0</v>
      </c>
      <c r="D222" s="1">
        <f>VLOOKUP($A222,dlib,12,0)*(Físico!C222)</f>
        <v>0</v>
      </c>
      <c r="E222" s="1">
        <f>VLOOKUP($A222,dlib,12,0)*(Físico!D222)</f>
        <v>0</v>
      </c>
      <c r="F222" s="1">
        <f>VLOOKUP($A222,dlib,12,0)*(Físico!E222)</f>
        <v>0</v>
      </c>
      <c r="G222" s="1">
        <f>VLOOKUP($A222,dlib,12,0)*(Físico!F222)</f>
        <v>0</v>
      </c>
      <c r="H222" s="1">
        <f>VLOOKUP($A222,dlib,12,0)*(Físico!G222)</f>
        <v>0</v>
      </c>
      <c r="I222" s="1">
        <f>VLOOKUP($A222,dlib,12,0)*(Físico!H222)</f>
        <v>0</v>
      </c>
      <c r="J222" s="1">
        <f>VLOOKUP($A222,dlib,12,0)*(Físico!I222)</f>
        <v>0</v>
      </c>
      <c r="K222" s="1">
        <f>VLOOKUP($A222,dlib,12,0)*(Físico!J222)</f>
        <v>0</v>
      </c>
      <c r="L222" s="1">
        <f>VLOOKUP($A222,dlib,12,0)*(Físico!K222)</f>
        <v>0</v>
      </c>
      <c r="M222" s="1">
        <f>VLOOKUP($A222,dlib,12,0)*(Físico!L222)</f>
        <v>0</v>
      </c>
      <c r="N222" s="1">
        <f>VLOOKUP($A222,dlib,12,0)*(Físico!M222)</f>
        <v>0</v>
      </c>
      <c r="O222" s="1">
        <f>VLOOKUP($A222,dlib,12,0)*(Físico!N222)</f>
        <v>0</v>
      </c>
      <c r="P222" s="1">
        <f>VLOOKUP($A222,dlib,12,0)*(Físico!O222)</f>
        <v>0</v>
      </c>
      <c r="Q222" s="1">
        <f>VLOOKUP($A222,dlib,12,0)*(Físico!P222)</f>
        <v>0</v>
      </c>
      <c r="R222" s="1">
        <f>VLOOKUP($A222,dlib,12,0)*(Físico!Q222)</f>
        <v>0</v>
      </c>
      <c r="S222" s="1">
        <f>VLOOKUP($A222,dlib,12,0)*(Físico!R222)</f>
        <v>0</v>
      </c>
      <c r="T222" s="1">
        <f>VLOOKUP($A222,dlib,12,0)*(Físico!S222)</f>
        <v>0</v>
      </c>
      <c r="U222" s="1">
        <f>VLOOKUP($A222,dlib,12,0)*(Físico!T222)</f>
        <v>0</v>
      </c>
      <c r="V222" s="1">
        <f>VLOOKUP($A222,dlib,12,0)*(Físico!U222)</f>
        <v>0</v>
      </c>
      <c r="W222" s="1">
        <f>VLOOKUP($A222,dlib,12,0)*(Físico!V222)</f>
        <v>0</v>
      </c>
      <c r="X222" s="1">
        <f>VLOOKUP($A222,dlib,12,0)*(Físico!W222)</f>
        <v>0</v>
      </c>
      <c r="Y222" s="1">
        <f>VLOOKUP($A222,dlib,12,0)*(Físico!X222)</f>
        <v>0</v>
      </c>
      <c r="Z222" s="1">
        <f>VLOOKUP($A222,dlib,12,0)*(Físico!Y222)</f>
        <v>0</v>
      </c>
      <c r="AA222" s="1">
        <f>VLOOKUP($A222,dlib,12,0)*(Físico!Z222)</f>
        <v>0</v>
      </c>
      <c r="AB222" s="1">
        <f>VLOOKUP($A222,dlib,12,0)*(Físico!AA222)</f>
        <v>0</v>
      </c>
      <c r="AC222" s="1">
        <f>VLOOKUP($A222,dlib,12,0)*(Físico!AB222)</f>
        <v>0</v>
      </c>
      <c r="AD222" s="1">
        <f>VLOOKUP($A222,dlib,12,0)*(Físico!AC222)</f>
        <v>0</v>
      </c>
      <c r="AE222" s="1">
        <f>VLOOKUP($A222,dlib,12,0)*(Físico!AD222)</f>
        <v>0</v>
      </c>
      <c r="AF222" s="1">
        <f>VLOOKUP($A222,dlib,12,0)*(Físico!AE222)</f>
        <v>0</v>
      </c>
      <c r="AG222" s="1">
        <f>VLOOKUP($A222,dlib,12,0)*(Físico!AF222)</f>
        <v>0</v>
      </c>
      <c r="AH222" s="1">
        <f>VLOOKUP($A222,dlib,12,0)*(Físico!AG222)</f>
        <v>0</v>
      </c>
      <c r="AI222" s="1">
        <f>VLOOKUP($A222,dlib,12,0)*(Físico!AH222)</f>
        <v>0</v>
      </c>
      <c r="AJ222" s="1">
        <f>VLOOKUP($A222,dlib,12,0)*(Físico!AI222)</f>
        <v>0</v>
      </c>
      <c r="AK222" s="2">
        <f t="shared" si="7"/>
        <v>0</v>
      </c>
    </row>
    <row r="223" spans="1:37" x14ac:dyDescent="0.25">
      <c r="A223" s="3">
        <f t="shared" si="6"/>
        <v>416020178</v>
      </c>
      <c r="B223" s="1" t="s">
        <v>1428</v>
      </c>
      <c r="C223" s="1">
        <f>VLOOKUP($A223,dlib,12,0)*(Físico!B223)</f>
        <v>0</v>
      </c>
      <c r="D223" s="1">
        <f>VLOOKUP($A223,dlib,12,0)*(Físico!C223)</f>
        <v>0</v>
      </c>
      <c r="E223" s="1">
        <f>VLOOKUP($A223,dlib,12,0)*(Físico!D223)</f>
        <v>0</v>
      </c>
      <c r="F223" s="1">
        <f>VLOOKUP($A223,dlib,12,0)*(Físico!E223)</f>
        <v>0</v>
      </c>
      <c r="G223" s="1">
        <f>VLOOKUP($A223,dlib,12,0)*(Físico!F223)</f>
        <v>0</v>
      </c>
      <c r="H223" s="1">
        <f>VLOOKUP($A223,dlib,12,0)*(Físico!G223)</f>
        <v>0</v>
      </c>
      <c r="I223" s="1">
        <f>VLOOKUP($A223,dlib,12,0)*(Físico!H223)</f>
        <v>0</v>
      </c>
      <c r="J223" s="1">
        <f>VLOOKUP($A223,dlib,12,0)*(Físico!I223)</f>
        <v>0</v>
      </c>
      <c r="K223" s="1">
        <f>VLOOKUP($A223,dlib,12,0)*(Físico!J223)</f>
        <v>0</v>
      </c>
      <c r="L223" s="1">
        <f>VLOOKUP($A223,dlib,12,0)*(Físico!K223)</f>
        <v>0</v>
      </c>
      <c r="M223" s="1">
        <f>VLOOKUP($A223,dlib,12,0)*(Físico!L223)</f>
        <v>0</v>
      </c>
      <c r="N223" s="1">
        <f>VLOOKUP($A223,dlib,12,0)*(Físico!M223)</f>
        <v>0</v>
      </c>
      <c r="O223" s="1">
        <f>VLOOKUP($A223,dlib,12,0)*(Físico!N223)</f>
        <v>0</v>
      </c>
      <c r="P223" s="1">
        <f>VLOOKUP($A223,dlib,12,0)*(Físico!O223)</f>
        <v>0</v>
      </c>
      <c r="Q223" s="1">
        <f>VLOOKUP($A223,dlib,12,0)*(Físico!P223)</f>
        <v>0</v>
      </c>
      <c r="R223" s="1">
        <f>VLOOKUP($A223,dlib,12,0)*(Físico!Q223)</f>
        <v>0</v>
      </c>
      <c r="S223" s="1">
        <f>VLOOKUP($A223,dlib,12,0)*(Físico!R223)</f>
        <v>0</v>
      </c>
      <c r="T223" s="1">
        <f>VLOOKUP($A223,dlib,12,0)*(Físico!S223)</f>
        <v>0</v>
      </c>
      <c r="U223" s="1">
        <f>VLOOKUP($A223,dlib,12,0)*(Físico!T223)</f>
        <v>0</v>
      </c>
      <c r="V223" s="1">
        <f>VLOOKUP($A223,dlib,12,0)*(Físico!U223)</f>
        <v>0</v>
      </c>
      <c r="W223" s="1">
        <f>VLOOKUP($A223,dlib,12,0)*(Físico!V223)</f>
        <v>0</v>
      </c>
      <c r="X223" s="1">
        <f>VLOOKUP($A223,dlib,12,0)*(Físico!W223)</f>
        <v>0</v>
      </c>
      <c r="Y223" s="1">
        <f>VLOOKUP($A223,dlib,12,0)*(Físico!X223)</f>
        <v>0</v>
      </c>
      <c r="Z223" s="1">
        <f>VLOOKUP($A223,dlib,12,0)*(Físico!Y223)</f>
        <v>0</v>
      </c>
      <c r="AA223" s="1">
        <f>VLOOKUP($A223,dlib,12,0)*(Físico!Z223)</f>
        <v>0</v>
      </c>
      <c r="AB223" s="1">
        <f>VLOOKUP($A223,dlib,12,0)*(Físico!AA223)</f>
        <v>0</v>
      </c>
      <c r="AC223" s="1">
        <f>VLOOKUP($A223,dlib,12,0)*(Físico!AB223)</f>
        <v>0</v>
      </c>
      <c r="AD223" s="1">
        <f>VLOOKUP($A223,dlib,12,0)*(Físico!AC223)</f>
        <v>0</v>
      </c>
      <c r="AE223" s="1">
        <f>VLOOKUP($A223,dlib,12,0)*(Físico!AD223)</f>
        <v>0</v>
      </c>
      <c r="AF223" s="1">
        <f>VLOOKUP($A223,dlib,12,0)*(Físico!AE223)</f>
        <v>0</v>
      </c>
      <c r="AG223" s="1">
        <f>VLOOKUP($A223,dlib,12,0)*(Físico!AF223)</f>
        <v>0</v>
      </c>
      <c r="AH223" s="1">
        <f>VLOOKUP($A223,dlib,12,0)*(Físico!AG223)</f>
        <v>0</v>
      </c>
      <c r="AI223" s="1">
        <f>VLOOKUP($A223,dlib,12,0)*(Físico!AH223)</f>
        <v>0</v>
      </c>
      <c r="AJ223" s="1">
        <f>VLOOKUP($A223,dlib,12,0)*(Físico!AI223)</f>
        <v>0</v>
      </c>
      <c r="AK223" s="2">
        <f t="shared" si="7"/>
        <v>0</v>
      </c>
    </row>
    <row r="224" spans="1:37" x14ac:dyDescent="0.25">
      <c r="A224" s="3">
        <f t="shared" si="6"/>
        <v>416020194</v>
      </c>
      <c r="B224" s="1" t="s">
        <v>1429</v>
      </c>
      <c r="C224" s="1">
        <f>VLOOKUP($A224,dlib,12,0)*(Físico!B224)</f>
        <v>0</v>
      </c>
      <c r="D224" s="1">
        <f>VLOOKUP($A224,dlib,12,0)*(Físico!C224)</f>
        <v>0</v>
      </c>
      <c r="E224" s="1">
        <f>VLOOKUP($A224,dlib,12,0)*(Físico!D224)</f>
        <v>0</v>
      </c>
      <c r="F224" s="1">
        <f>VLOOKUP($A224,dlib,12,0)*(Físico!E224)</f>
        <v>0</v>
      </c>
      <c r="G224" s="1">
        <f>VLOOKUP($A224,dlib,12,0)*(Físico!F224)</f>
        <v>0</v>
      </c>
      <c r="H224" s="1">
        <f>VLOOKUP($A224,dlib,12,0)*(Físico!G224)</f>
        <v>0</v>
      </c>
      <c r="I224" s="1">
        <f>VLOOKUP($A224,dlib,12,0)*(Físico!H224)</f>
        <v>0</v>
      </c>
      <c r="J224" s="1">
        <f>VLOOKUP($A224,dlib,12,0)*(Físico!I224)</f>
        <v>0</v>
      </c>
      <c r="K224" s="1">
        <f>VLOOKUP($A224,dlib,12,0)*(Físico!J224)</f>
        <v>0</v>
      </c>
      <c r="L224" s="1">
        <f>VLOOKUP($A224,dlib,12,0)*(Físico!K224)</f>
        <v>0</v>
      </c>
      <c r="M224" s="1">
        <f>VLOOKUP($A224,dlib,12,0)*(Físico!L224)</f>
        <v>0</v>
      </c>
      <c r="N224" s="1">
        <f>VLOOKUP($A224,dlib,12,0)*(Físico!M224)</f>
        <v>0</v>
      </c>
      <c r="O224" s="1">
        <f>VLOOKUP($A224,dlib,12,0)*(Físico!N224)</f>
        <v>0</v>
      </c>
      <c r="P224" s="1">
        <f>VLOOKUP($A224,dlib,12,0)*(Físico!O224)</f>
        <v>0</v>
      </c>
      <c r="Q224" s="1">
        <f>VLOOKUP($A224,dlib,12,0)*(Físico!P224)</f>
        <v>0</v>
      </c>
      <c r="R224" s="1">
        <f>VLOOKUP($A224,dlib,12,0)*(Físico!Q224)</f>
        <v>0</v>
      </c>
      <c r="S224" s="1">
        <f>VLOOKUP($A224,dlib,12,0)*(Físico!R224)</f>
        <v>0</v>
      </c>
      <c r="T224" s="1">
        <f>VLOOKUP($A224,dlib,12,0)*(Físico!S224)</f>
        <v>0</v>
      </c>
      <c r="U224" s="1">
        <f>VLOOKUP($A224,dlib,12,0)*(Físico!T224)</f>
        <v>0</v>
      </c>
      <c r="V224" s="1">
        <f>VLOOKUP($A224,dlib,12,0)*(Físico!U224)</f>
        <v>0</v>
      </c>
      <c r="W224" s="1">
        <f>VLOOKUP($A224,dlib,12,0)*(Físico!V224)</f>
        <v>0</v>
      </c>
      <c r="X224" s="1">
        <f>VLOOKUP($A224,dlib,12,0)*(Físico!W224)</f>
        <v>0</v>
      </c>
      <c r="Y224" s="1">
        <f>VLOOKUP($A224,dlib,12,0)*(Físico!X224)</f>
        <v>0</v>
      </c>
      <c r="Z224" s="1">
        <f>VLOOKUP($A224,dlib,12,0)*(Físico!Y224)</f>
        <v>0</v>
      </c>
      <c r="AA224" s="1">
        <f>VLOOKUP($A224,dlib,12,0)*(Físico!Z224)</f>
        <v>0</v>
      </c>
      <c r="AB224" s="1">
        <f>VLOOKUP($A224,dlib,12,0)*(Físico!AA224)</f>
        <v>0</v>
      </c>
      <c r="AC224" s="1">
        <f>VLOOKUP($A224,dlib,12,0)*(Físico!AB224)</f>
        <v>0</v>
      </c>
      <c r="AD224" s="1">
        <f>VLOOKUP($A224,dlib,12,0)*(Físico!AC224)</f>
        <v>0</v>
      </c>
      <c r="AE224" s="1">
        <f>VLOOKUP($A224,dlib,12,0)*(Físico!AD224)</f>
        <v>0</v>
      </c>
      <c r="AF224" s="1">
        <f>VLOOKUP($A224,dlib,12,0)*(Físico!AE224)</f>
        <v>0</v>
      </c>
      <c r="AG224" s="1">
        <f>VLOOKUP($A224,dlib,12,0)*(Físico!AF224)</f>
        <v>0</v>
      </c>
      <c r="AH224" s="1">
        <f>VLOOKUP($A224,dlib,12,0)*(Físico!AG224)</f>
        <v>0</v>
      </c>
      <c r="AI224" s="1">
        <f>VLOOKUP($A224,dlib,12,0)*(Físico!AH224)</f>
        <v>0</v>
      </c>
      <c r="AJ224" s="1">
        <f>VLOOKUP($A224,dlib,12,0)*(Físico!AI224)</f>
        <v>0</v>
      </c>
      <c r="AK224" s="2">
        <f t="shared" si="7"/>
        <v>0</v>
      </c>
    </row>
    <row r="225" spans="1:37" x14ac:dyDescent="0.25">
      <c r="A225" s="3">
        <f t="shared" si="6"/>
        <v>416020216</v>
      </c>
      <c r="B225" s="1" t="s">
        <v>96</v>
      </c>
      <c r="C225" s="1">
        <f>VLOOKUP($A225,dlib,12,0)*(Físico!B225)</f>
        <v>0</v>
      </c>
      <c r="D225" s="1">
        <f>VLOOKUP($A225,dlib,12,0)*(Físico!C225)</f>
        <v>0</v>
      </c>
      <c r="E225" s="1">
        <f>VLOOKUP($A225,dlib,12,0)*(Físico!D225)</f>
        <v>0</v>
      </c>
      <c r="F225" s="1">
        <f>VLOOKUP($A225,dlib,12,0)*(Físico!E225)</f>
        <v>0</v>
      </c>
      <c r="G225" s="1">
        <f>VLOOKUP($A225,dlib,12,0)*(Físico!F225)</f>
        <v>0</v>
      </c>
      <c r="H225" s="1">
        <f>VLOOKUP($A225,dlib,12,0)*(Físico!G225)</f>
        <v>0</v>
      </c>
      <c r="I225" s="1">
        <f>VLOOKUP($A225,dlib,12,0)*(Físico!H225)</f>
        <v>0</v>
      </c>
      <c r="J225" s="1">
        <f>VLOOKUP($A225,dlib,12,0)*(Físico!I225)</f>
        <v>0</v>
      </c>
      <c r="K225" s="1">
        <f>VLOOKUP($A225,dlib,12,0)*(Físico!J225)</f>
        <v>0</v>
      </c>
      <c r="L225" s="1">
        <f>VLOOKUP($A225,dlib,12,0)*(Físico!K225)</f>
        <v>0</v>
      </c>
      <c r="M225" s="1">
        <f>VLOOKUP($A225,dlib,12,0)*(Físico!L225)</f>
        <v>0</v>
      </c>
      <c r="N225" s="1">
        <f>VLOOKUP($A225,dlib,12,0)*(Físico!M225)</f>
        <v>0</v>
      </c>
      <c r="O225" s="1">
        <f>VLOOKUP($A225,dlib,12,0)*(Físico!N225)</f>
        <v>0</v>
      </c>
      <c r="P225" s="1">
        <f>VLOOKUP($A225,dlib,12,0)*(Físico!O225)</f>
        <v>0</v>
      </c>
      <c r="Q225" s="1">
        <f>VLOOKUP($A225,dlib,12,0)*(Físico!P225)</f>
        <v>0</v>
      </c>
      <c r="R225" s="1">
        <f>VLOOKUP($A225,dlib,12,0)*(Físico!Q225)</f>
        <v>0</v>
      </c>
      <c r="S225" s="1">
        <f>VLOOKUP($A225,dlib,12,0)*(Físico!R225)</f>
        <v>0</v>
      </c>
      <c r="T225" s="1">
        <f>VLOOKUP($A225,dlib,12,0)*(Físico!S225)</f>
        <v>0</v>
      </c>
      <c r="U225" s="1">
        <f>VLOOKUP($A225,dlib,12,0)*(Físico!T225)</f>
        <v>0</v>
      </c>
      <c r="V225" s="1">
        <f>VLOOKUP($A225,dlib,12,0)*(Físico!U225)</f>
        <v>0</v>
      </c>
      <c r="W225" s="1">
        <f>VLOOKUP($A225,dlib,12,0)*(Físico!V225)</f>
        <v>0</v>
      </c>
      <c r="X225" s="1">
        <f>VLOOKUP($A225,dlib,12,0)*(Físico!W225)</f>
        <v>0</v>
      </c>
      <c r="Y225" s="1">
        <f>VLOOKUP($A225,dlib,12,0)*(Físico!X225)</f>
        <v>0</v>
      </c>
      <c r="Z225" s="1">
        <f>VLOOKUP($A225,dlib,12,0)*(Físico!Y225)</f>
        <v>0</v>
      </c>
      <c r="AA225" s="1">
        <f>VLOOKUP($A225,dlib,12,0)*(Físico!Z225)</f>
        <v>0</v>
      </c>
      <c r="AB225" s="1">
        <f>VLOOKUP($A225,dlib,12,0)*(Físico!AA225)</f>
        <v>0</v>
      </c>
      <c r="AC225" s="1">
        <f>VLOOKUP($A225,dlib,12,0)*(Físico!AB225)</f>
        <v>0</v>
      </c>
      <c r="AD225" s="1">
        <f>VLOOKUP($A225,dlib,12,0)*(Físico!AC225)</f>
        <v>0</v>
      </c>
      <c r="AE225" s="1">
        <f>VLOOKUP($A225,dlib,12,0)*(Físico!AD225)</f>
        <v>0</v>
      </c>
      <c r="AF225" s="1">
        <f>VLOOKUP($A225,dlib,12,0)*(Físico!AE225)</f>
        <v>0</v>
      </c>
      <c r="AG225" s="1">
        <f>VLOOKUP($A225,dlib,12,0)*(Físico!AF225)</f>
        <v>0</v>
      </c>
      <c r="AH225" s="1">
        <f>VLOOKUP($A225,dlib,12,0)*(Físico!AG225)</f>
        <v>0</v>
      </c>
      <c r="AI225" s="1">
        <f>VLOOKUP($A225,dlib,12,0)*(Físico!AH225)</f>
        <v>0</v>
      </c>
      <c r="AJ225" s="1">
        <f>VLOOKUP($A225,dlib,12,0)*(Físico!AI225)</f>
        <v>0</v>
      </c>
      <c r="AK225" s="2">
        <f t="shared" si="7"/>
        <v>0</v>
      </c>
    </row>
    <row r="226" spans="1:37" x14ac:dyDescent="0.25">
      <c r="A226" s="3">
        <f t="shared" si="6"/>
        <v>416020224</v>
      </c>
      <c r="B226" s="1" t="s">
        <v>97</v>
      </c>
      <c r="C226" s="1">
        <f>VLOOKUP($A226,dlib,12,0)*(Físico!B226)</f>
        <v>0</v>
      </c>
      <c r="D226" s="1">
        <f>VLOOKUP($A226,dlib,12,0)*(Físico!C226)</f>
        <v>0</v>
      </c>
      <c r="E226" s="1">
        <f>VLOOKUP($A226,dlib,12,0)*(Físico!D226)</f>
        <v>0</v>
      </c>
      <c r="F226" s="1">
        <f>VLOOKUP($A226,dlib,12,0)*(Físico!E226)</f>
        <v>0</v>
      </c>
      <c r="G226" s="1">
        <f>VLOOKUP($A226,dlib,12,0)*(Físico!F226)</f>
        <v>0</v>
      </c>
      <c r="H226" s="1">
        <f>VLOOKUP($A226,dlib,12,0)*(Físico!G226)</f>
        <v>0</v>
      </c>
      <c r="I226" s="1">
        <f>VLOOKUP($A226,dlib,12,0)*(Físico!H226)</f>
        <v>0</v>
      </c>
      <c r="J226" s="1">
        <f>VLOOKUP($A226,dlib,12,0)*(Físico!I226)</f>
        <v>0</v>
      </c>
      <c r="K226" s="1">
        <f>VLOOKUP($A226,dlib,12,0)*(Físico!J226)</f>
        <v>0</v>
      </c>
      <c r="L226" s="1">
        <f>VLOOKUP($A226,dlib,12,0)*(Físico!K226)</f>
        <v>0</v>
      </c>
      <c r="M226" s="1">
        <f>VLOOKUP($A226,dlib,12,0)*(Físico!L226)</f>
        <v>0</v>
      </c>
      <c r="N226" s="1">
        <f>VLOOKUP($A226,dlib,12,0)*(Físico!M226)</f>
        <v>0</v>
      </c>
      <c r="O226" s="1">
        <f>VLOOKUP($A226,dlib,12,0)*(Físico!N226)</f>
        <v>0</v>
      </c>
      <c r="P226" s="1">
        <f>VLOOKUP($A226,dlib,12,0)*(Físico!O226)</f>
        <v>0</v>
      </c>
      <c r="Q226" s="1">
        <f>VLOOKUP($A226,dlib,12,0)*(Físico!P226)</f>
        <v>0</v>
      </c>
      <c r="R226" s="1">
        <f>VLOOKUP($A226,dlib,12,0)*(Físico!Q226)</f>
        <v>0</v>
      </c>
      <c r="S226" s="1">
        <f>VLOOKUP($A226,dlib,12,0)*(Físico!R226)</f>
        <v>0</v>
      </c>
      <c r="T226" s="1">
        <f>VLOOKUP($A226,dlib,12,0)*(Físico!S226)</f>
        <v>0</v>
      </c>
      <c r="U226" s="1">
        <f>VLOOKUP($A226,dlib,12,0)*(Físico!T226)</f>
        <v>0</v>
      </c>
      <c r="V226" s="1">
        <f>VLOOKUP($A226,dlib,12,0)*(Físico!U226)</f>
        <v>0</v>
      </c>
      <c r="W226" s="1">
        <f>VLOOKUP($A226,dlib,12,0)*(Físico!V226)</f>
        <v>0</v>
      </c>
      <c r="X226" s="1">
        <f>VLOOKUP($A226,dlib,12,0)*(Físico!W226)</f>
        <v>0</v>
      </c>
      <c r="Y226" s="1">
        <f>VLOOKUP($A226,dlib,12,0)*(Físico!X226)</f>
        <v>0</v>
      </c>
      <c r="Z226" s="1">
        <f>VLOOKUP($A226,dlib,12,0)*(Físico!Y226)</f>
        <v>0</v>
      </c>
      <c r="AA226" s="1">
        <f>VLOOKUP($A226,dlib,12,0)*(Físico!Z226)</f>
        <v>0</v>
      </c>
      <c r="AB226" s="1">
        <f>VLOOKUP($A226,dlib,12,0)*(Físico!AA226)</f>
        <v>0</v>
      </c>
      <c r="AC226" s="1">
        <f>VLOOKUP($A226,dlib,12,0)*(Físico!AB226)</f>
        <v>0</v>
      </c>
      <c r="AD226" s="1">
        <f>VLOOKUP($A226,dlib,12,0)*(Físico!AC226)</f>
        <v>0</v>
      </c>
      <c r="AE226" s="1">
        <f>VLOOKUP($A226,dlib,12,0)*(Físico!AD226)</f>
        <v>0</v>
      </c>
      <c r="AF226" s="1">
        <f>VLOOKUP($A226,dlib,12,0)*(Físico!AE226)</f>
        <v>0</v>
      </c>
      <c r="AG226" s="1">
        <f>VLOOKUP($A226,dlib,12,0)*(Físico!AF226)</f>
        <v>0</v>
      </c>
      <c r="AH226" s="1">
        <f>VLOOKUP($A226,dlib,12,0)*(Físico!AG226)</f>
        <v>0</v>
      </c>
      <c r="AI226" s="1">
        <f>VLOOKUP($A226,dlib,12,0)*(Físico!AH226)</f>
        <v>0</v>
      </c>
      <c r="AJ226" s="1">
        <f>VLOOKUP($A226,dlib,12,0)*(Físico!AI226)</f>
        <v>0</v>
      </c>
      <c r="AK226" s="2">
        <f t="shared" si="7"/>
        <v>0</v>
      </c>
    </row>
    <row r="227" spans="1:37" x14ac:dyDescent="0.25">
      <c r="A227" s="3">
        <f t="shared" si="6"/>
        <v>416020232</v>
      </c>
      <c r="B227" s="1" t="s">
        <v>1430</v>
      </c>
      <c r="C227" s="1">
        <f>VLOOKUP($A227,dlib,12,0)*(Físico!B227)</f>
        <v>0</v>
      </c>
      <c r="D227" s="1">
        <f>VLOOKUP($A227,dlib,12,0)*(Físico!C227)</f>
        <v>0</v>
      </c>
      <c r="E227" s="1">
        <f>VLOOKUP($A227,dlib,12,0)*(Físico!D227)</f>
        <v>0</v>
      </c>
      <c r="F227" s="1">
        <f>VLOOKUP($A227,dlib,12,0)*(Físico!E227)</f>
        <v>0</v>
      </c>
      <c r="G227" s="1">
        <f>VLOOKUP($A227,dlib,12,0)*(Físico!F227)</f>
        <v>0</v>
      </c>
      <c r="H227" s="1">
        <f>VLOOKUP($A227,dlib,12,0)*(Físico!G227)</f>
        <v>0</v>
      </c>
      <c r="I227" s="1">
        <f>VLOOKUP($A227,dlib,12,0)*(Físico!H227)</f>
        <v>0</v>
      </c>
      <c r="J227" s="1">
        <f>VLOOKUP($A227,dlib,12,0)*(Físico!I227)</f>
        <v>0</v>
      </c>
      <c r="K227" s="1">
        <f>VLOOKUP($A227,dlib,12,0)*(Físico!J227)</f>
        <v>0</v>
      </c>
      <c r="L227" s="1">
        <f>VLOOKUP($A227,dlib,12,0)*(Físico!K227)</f>
        <v>0</v>
      </c>
      <c r="M227" s="1">
        <f>VLOOKUP($A227,dlib,12,0)*(Físico!L227)</f>
        <v>0</v>
      </c>
      <c r="N227" s="1">
        <f>VLOOKUP($A227,dlib,12,0)*(Físico!M227)</f>
        <v>0</v>
      </c>
      <c r="O227" s="1">
        <f>VLOOKUP($A227,dlib,12,0)*(Físico!N227)</f>
        <v>0</v>
      </c>
      <c r="P227" s="1">
        <f>VLOOKUP($A227,dlib,12,0)*(Físico!O227)</f>
        <v>0</v>
      </c>
      <c r="Q227" s="1">
        <f>VLOOKUP($A227,dlib,12,0)*(Físico!P227)</f>
        <v>0</v>
      </c>
      <c r="R227" s="1">
        <f>VLOOKUP($A227,dlib,12,0)*(Físico!Q227)</f>
        <v>0</v>
      </c>
      <c r="S227" s="1">
        <f>VLOOKUP($A227,dlib,12,0)*(Físico!R227)</f>
        <v>0</v>
      </c>
      <c r="T227" s="1">
        <f>VLOOKUP($A227,dlib,12,0)*(Físico!S227)</f>
        <v>0</v>
      </c>
      <c r="U227" s="1">
        <f>VLOOKUP($A227,dlib,12,0)*(Físico!T227)</f>
        <v>0</v>
      </c>
      <c r="V227" s="1">
        <f>VLOOKUP($A227,dlib,12,0)*(Físico!U227)</f>
        <v>0</v>
      </c>
      <c r="W227" s="1">
        <f>VLOOKUP($A227,dlib,12,0)*(Físico!V227)</f>
        <v>0</v>
      </c>
      <c r="X227" s="1">
        <f>VLOOKUP($A227,dlib,12,0)*(Físico!W227)</f>
        <v>0</v>
      </c>
      <c r="Y227" s="1">
        <f>VLOOKUP($A227,dlib,12,0)*(Físico!X227)</f>
        <v>0</v>
      </c>
      <c r="Z227" s="1">
        <f>VLOOKUP($A227,dlib,12,0)*(Físico!Y227)</f>
        <v>0</v>
      </c>
      <c r="AA227" s="1">
        <f>VLOOKUP($A227,dlib,12,0)*(Físico!Z227)</f>
        <v>0</v>
      </c>
      <c r="AB227" s="1">
        <f>VLOOKUP($A227,dlib,12,0)*(Físico!AA227)</f>
        <v>0</v>
      </c>
      <c r="AC227" s="1">
        <f>VLOOKUP($A227,dlib,12,0)*(Físico!AB227)</f>
        <v>0</v>
      </c>
      <c r="AD227" s="1">
        <f>VLOOKUP($A227,dlib,12,0)*(Físico!AC227)</f>
        <v>0</v>
      </c>
      <c r="AE227" s="1">
        <f>VLOOKUP($A227,dlib,12,0)*(Físico!AD227)</f>
        <v>0</v>
      </c>
      <c r="AF227" s="1">
        <f>VLOOKUP($A227,dlib,12,0)*(Físico!AE227)</f>
        <v>0</v>
      </c>
      <c r="AG227" s="1">
        <f>VLOOKUP($A227,dlib,12,0)*(Físico!AF227)</f>
        <v>0</v>
      </c>
      <c r="AH227" s="1">
        <f>VLOOKUP($A227,dlib,12,0)*(Físico!AG227)</f>
        <v>0</v>
      </c>
      <c r="AI227" s="1">
        <f>VLOOKUP($A227,dlib,12,0)*(Físico!AH227)</f>
        <v>0</v>
      </c>
      <c r="AJ227" s="1">
        <f>VLOOKUP($A227,dlib,12,0)*(Físico!AI227)</f>
        <v>0</v>
      </c>
      <c r="AK227" s="2">
        <f t="shared" si="7"/>
        <v>0</v>
      </c>
    </row>
    <row r="228" spans="1:37" x14ac:dyDescent="0.25">
      <c r="A228" s="3">
        <f t="shared" si="6"/>
        <v>416020240</v>
      </c>
      <c r="B228" s="1" t="s">
        <v>1431</v>
      </c>
      <c r="C228" s="1">
        <f>VLOOKUP($A228,dlib,12,0)*(Físico!B228)</f>
        <v>0</v>
      </c>
      <c r="D228" s="1">
        <f>VLOOKUP($A228,dlib,12,0)*(Físico!C228)</f>
        <v>0</v>
      </c>
      <c r="E228" s="1">
        <f>VLOOKUP($A228,dlib,12,0)*(Físico!D228)</f>
        <v>0</v>
      </c>
      <c r="F228" s="1">
        <f>VLOOKUP($A228,dlib,12,0)*(Físico!E228)</f>
        <v>0</v>
      </c>
      <c r="G228" s="1">
        <f>VLOOKUP($A228,dlib,12,0)*(Físico!F228)</f>
        <v>0</v>
      </c>
      <c r="H228" s="1">
        <f>VLOOKUP($A228,dlib,12,0)*(Físico!G228)</f>
        <v>0</v>
      </c>
      <c r="I228" s="1">
        <f>VLOOKUP($A228,dlib,12,0)*(Físico!H228)</f>
        <v>0</v>
      </c>
      <c r="J228" s="1">
        <f>VLOOKUP($A228,dlib,12,0)*(Físico!I228)</f>
        <v>0</v>
      </c>
      <c r="K228" s="1">
        <f>VLOOKUP($A228,dlib,12,0)*(Físico!J228)</f>
        <v>0</v>
      </c>
      <c r="L228" s="1">
        <f>VLOOKUP($A228,dlib,12,0)*(Físico!K228)</f>
        <v>0</v>
      </c>
      <c r="M228" s="1">
        <f>VLOOKUP($A228,dlib,12,0)*(Físico!L228)</f>
        <v>0</v>
      </c>
      <c r="N228" s="1">
        <f>VLOOKUP($A228,dlib,12,0)*(Físico!M228)</f>
        <v>0</v>
      </c>
      <c r="O228" s="1">
        <f>VLOOKUP($A228,dlib,12,0)*(Físico!N228)</f>
        <v>0</v>
      </c>
      <c r="P228" s="1">
        <f>VLOOKUP($A228,dlib,12,0)*(Físico!O228)</f>
        <v>0</v>
      </c>
      <c r="Q228" s="1">
        <f>VLOOKUP($A228,dlib,12,0)*(Físico!P228)</f>
        <v>0</v>
      </c>
      <c r="R228" s="1">
        <f>VLOOKUP($A228,dlib,12,0)*(Físico!Q228)</f>
        <v>0</v>
      </c>
      <c r="S228" s="1">
        <f>VLOOKUP($A228,dlib,12,0)*(Físico!R228)</f>
        <v>0</v>
      </c>
      <c r="T228" s="1">
        <f>VLOOKUP($A228,dlib,12,0)*(Físico!S228)</f>
        <v>0</v>
      </c>
      <c r="U228" s="1">
        <f>VLOOKUP($A228,dlib,12,0)*(Físico!T228)</f>
        <v>0</v>
      </c>
      <c r="V228" s="1">
        <f>VLOOKUP($A228,dlib,12,0)*(Físico!U228)</f>
        <v>0</v>
      </c>
      <c r="W228" s="1">
        <f>VLOOKUP($A228,dlib,12,0)*(Físico!V228)</f>
        <v>0</v>
      </c>
      <c r="X228" s="1">
        <f>VLOOKUP($A228,dlib,12,0)*(Físico!W228)</f>
        <v>0</v>
      </c>
      <c r="Y228" s="1">
        <f>VLOOKUP($A228,dlib,12,0)*(Físico!X228)</f>
        <v>0</v>
      </c>
      <c r="Z228" s="1">
        <f>VLOOKUP($A228,dlib,12,0)*(Físico!Y228)</f>
        <v>0</v>
      </c>
      <c r="AA228" s="1">
        <f>VLOOKUP($A228,dlib,12,0)*(Físico!Z228)</f>
        <v>0</v>
      </c>
      <c r="AB228" s="1">
        <f>VLOOKUP($A228,dlib,12,0)*(Físico!AA228)</f>
        <v>0</v>
      </c>
      <c r="AC228" s="1">
        <f>VLOOKUP($A228,dlib,12,0)*(Físico!AB228)</f>
        <v>0</v>
      </c>
      <c r="AD228" s="1">
        <f>VLOOKUP($A228,dlib,12,0)*(Físico!AC228)</f>
        <v>0</v>
      </c>
      <c r="AE228" s="1">
        <f>VLOOKUP($A228,dlib,12,0)*(Físico!AD228)</f>
        <v>0</v>
      </c>
      <c r="AF228" s="1">
        <f>VLOOKUP($A228,dlib,12,0)*(Físico!AE228)</f>
        <v>0</v>
      </c>
      <c r="AG228" s="1">
        <f>VLOOKUP($A228,dlib,12,0)*(Físico!AF228)</f>
        <v>0</v>
      </c>
      <c r="AH228" s="1">
        <f>VLOOKUP($A228,dlib,12,0)*(Físico!AG228)</f>
        <v>0</v>
      </c>
      <c r="AI228" s="1">
        <f>VLOOKUP($A228,dlib,12,0)*(Físico!AH228)</f>
        <v>0</v>
      </c>
      <c r="AJ228" s="1">
        <f>VLOOKUP($A228,dlib,12,0)*(Físico!AI228)</f>
        <v>0</v>
      </c>
      <c r="AK228" s="2">
        <f t="shared" si="7"/>
        <v>0</v>
      </c>
    </row>
    <row r="229" spans="1:37" x14ac:dyDescent="0.25">
      <c r="A229" s="3">
        <f t="shared" si="6"/>
        <v>416030041</v>
      </c>
      <c r="B229" s="1" t="s">
        <v>1432</v>
      </c>
      <c r="C229" s="1">
        <f>VLOOKUP($A229,dlib,12,0)*(Físico!B229)</f>
        <v>0</v>
      </c>
      <c r="D229" s="1">
        <f>VLOOKUP($A229,dlib,12,0)*(Físico!C229)</f>
        <v>0</v>
      </c>
      <c r="E229" s="1">
        <f>VLOOKUP($A229,dlib,12,0)*(Físico!D229)</f>
        <v>0</v>
      </c>
      <c r="F229" s="1">
        <f>VLOOKUP($A229,dlib,12,0)*(Físico!E229)</f>
        <v>0</v>
      </c>
      <c r="G229" s="1">
        <f>VLOOKUP($A229,dlib,12,0)*(Físico!F229)</f>
        <v>0</v>
      </c>
      <c r="H229" s="1">
        <f>VLOOKUP($A229,dlib,12,0)*(Físico!G229)</f>
        <v>0</v>
      </c>
      <c r="I229" s="1">
        <f>VLOOKUP($A229,dlib,12,0)*(Físico!H229)</f>
        <v>0</v>
      </c>
      <c r="J229" s="1">
        <f>VLOOKUP($A229,dlib,12,0)*(Físico!I229)</f>
        <v>0</v>
      </c>
      <c r="K229" s="1">
        <f>VLOOKUP($A229,dlib,12,0)*(Físico!J229)</f>
        <v>0</v>
      </c>
      <c r="L229" s="1">
        <f>VLOOKUP($A229,dlib,12,0)*(Físico!K229)</f>
        <v>0</v>
      </c>
      <c r="M229" s="1">
        <f>VLOOKUP($A229,dlib,12,0)*(Físico!L229)</f>
        <v>0</v>
      </c>
      <c r="N229" s="1">
        <f>VLOOKUP($A229,dlib,12,0)*(Físico!M229)</f>
        <v>0</v>
      </c>
      <c r="O229" s="1">
        <f>VLOOKUP($A229,dlib,12,0)*(Físico!N229)</f>
        <v>0</v>
      </c>
      <c r="P229" s="1">
        <f>VLOOKUP($A229,dlib,12,0)*(Físico!O229)</f>
        <v>0</v>
      </c>
      <c r="Q229" s="1">
        <f>VLOOKUP($A229,dlib,12,0)*(Físico!P229)</f>
        <v>0</v>
      </c>
      <c r="R229" s="1">
        <f>VLOOKUP($A229,dlib,12,0)*(Físico!Q229)</f>
        <v>0</v>
      </c>
      <c r="S229" s="1">
        <f>VLOOKUP($A229,dlib,12,0)*(Físico!R229)</f>
        <v>0</v>
      </c>
      <c r="T229" s="1">
        <f>VLOOKUP($A229,dlib,12,0)*(Físico!S229)</f>
        <v>0</v>
      </c>
      <c r="U229" s="1">
        <f>VLOOKUP($A229,dlib,12,0)*(Físico!T229)</f>
        <v>0</v>
      </c>
      <c r="V229" s="1">
        <f>VLOOKUP($A229,dlib,12,0)*(Físico!U229)</f>
        <v>0</v>
      </c>
      <c r="W229" s="1">
        <f>VLOOKUP($A229,dlib,12,0)*(Físico!V229)</f>
        <v>0</v>
      </c>
      <c r="X229" s="1">
        <f>VLOOKUP($A229,dlib,12,0)*(Físico!W229)</f>
        <v>0</v>
      </c>
      <c r="Y229" s="1">
        <f>VLOOKUP($A229,dlib,12,0)*(Físico!X229)</f>
        <v>0</v>
      </c>
      <c r="Z229" s="1">
        <f>VLOOKUP($A229,dlib,12,0)*(Físico!Y229)</f>
        <v>0</v>
      </c>
      <c r="AA229" s="1">
        <f>VLOOKUP($A229,dlib,12,0)*(Físico!Z229)</f>
        <v>0</v>
      </c>
      <c r="AB229" s="1">
        <f>VLOOKUP($A229,dlib,12,0)*(Físico!AA229)</f>
        <v>0</v>
      </c>
      <c r="AC229" s="1">
        <f>VLOOKUP($A229,dlib,12,0)*(Físico!AB229)</f>
        <v>0</v>
      </c>
      <c r="AD229" s="1">
        <f>VLOOKUP($A229,dlib,12,0)*(Físico!AC229)</f>
        <v>0</v>
      </c>
      <c r="AE229" s="1">
        <f>VLOOKUP($A229,dlib,12,0)*(Físico!AD229)</f>
        <v>0</v>
      </c>
      <c r="AF229" s="1">
        <f>VLOOKUP($A229,dlib,12,0)*(Físico!AE229)</f>
        <v>0</v>
      </c>
      <c r="AG229" s="1">
        <f>VLOOKUP($A229,dlib,12,0)*(Físico!AF229)</f>
        <v>0</v>
      </c>
      <c r="AH229" s="1">
        <f>VLOOKUP($A229,dlib,12,0)*(Físico!AG229)</f>
        <v>0</v>
      </c>
      <c r="AI229" s="1">
        <f>VLOOKUP($A229,dlib,12,0)*(Físico!AH229)</f>
        <v>0</v>
      </c>
      <c r="AJ229" s="1">
        <f>VLOOKUP($A229,dlib,12,0)*(Físico!AI229)</f>
        <v>0</v>
      </c>
      <c r="AK229" s="2">
        <f t="shared" si="7"/>
        <v>0</v>
      </c>
    </row>
    <row r="230" spans="1:37" x14ac:dyDescent="0.25">
      <c r="A230" s="3">
        <f t="shared" si="6"/>
        <v>416030092</v>
      </c>
      <c r="B230" s="1" t="s">
        <v>1433</v>
      </c>
      <c r="C230" s="1">
        <f>VLOOKUP($A230,dlib,12,0)*(Físico!B230)</f>
        <v>0</v>
      </c>
      <c r="D230" s="1">
        <f>VLOOKUP($A230,dlib,12,0)*(Físico!C230)</f>
        <v>0</v>
      </c>
      <c r="E230" s="1">
        <f>VLOOKUP($A230,dlib,12,0)*(Físico!D230)</f>
        <v>0</v>
      </c>
      <c r="F230" s="1">
        <f>VLOOKUP($A230,dlib,12,0)*(Físico!E230)</f>
        <v>0</v>
      </c>
      <c r="G230" s="1">
        <f>VLOOKUP($A230,dlib,12,0)*(Físico!F230)</f>
        <v>0</v>
      </c>
      <c r="H230" s="1">
        <f>VLOOKUP($A230,dlib,12,0)*(Físico!G230)</f>
        <v>0</v>
      </c>
      <c r="I230" s="1">
        <f>VLOOKUP($A230,dlib,12,0)*(Físico!H230)</f>
        <v>0</v>
      </c>
      <c r="J230" s="1">
        <f>VLOOKUP($A230,dlib,12,0)*(Físico!I230)</f>
        <v>0</v>
      </c>
      <c r="K230" s="1">
        <f>VLOOKUP($A230,dlib,12,0)*(Físico!J230)</f>
        <v>0</v>
      </c>
      <c r="L230" s="1">
        <f>VLOOKUP($A230,dlib,12,0)*(Físico!K230)</f>
        <v>0</v>
      </c>
      <c r="M230" s="1">
        <f>VLOOKUP($A230,dlib,12,0)*(Físico!L230)</f>
        <v>0</v>
      </c>
      <c r="N230" s="1">
        <f>VLOOKUP($A230,dlib,12,0)*(Físico!M230)</f>
        <v>0</v>
      </c>
      <c r="O230" s="1">
        <f>VLOOKUP($A230,dlib,12,0)*(Físico!N230)</f>
        <v>0</v>
      </c>
      <c r="P230" s="1">
        <f>VLOOKUP($A230,dlib,12,0)*(Físico!O230)</f>
        <v>0</v>
      </c>
      <c r="Q230" s="1">
        <f>VLOOKUP($A230,dlib,12,0)*(Físico!P230)</f>
        <v>0</v>
      </c>
      <c r="R230" s="1">
        <f>VLOOKUP($A230,dlib,12,0)*(Físico!Q230)</f>
        <v>0</v>
      </c>
      <c r="S230" s="1">
        <f>VLOOKUP($A230,dlib,12,0)*(Físico!R230)</f>
        <v>0</v>
      </c>
      <c r="T230" s="1">
        <f>VLOOKUP($A230,dlib,12,0)*(Físico!S230)</f>
        <v>0</v>
      </c>
      <c r="U230" s="1">
        <f>VLOOKUP($A230,dlib,12,0)*(Físico!T230)</f>
        <v>0</v>
      </c>
      <c r="V230" s="1">
        <f>VLOOKUP($A230,dlib,12,0)*(Físico!U230)</f>
        <v>0</v>
      </c>
      <c r="W230" s="1">
        <f>VLOOKUP($A230,dlib,12,0)*(Físico!V230)</f>
        <v>0</v>
      </c>
      <c r="X230" s="1">
        <f>VLOOKUP($A230,dlib,12,0)*(Físico!W230)</f>
        <v>0</v>
      </c>
      <c r="Y230" s="1">
        <f>VLOOKUP($A230,dlib,12,0)*(Físico!X230)</f>
        <v>0</v>
      </c>
      <c r="Z230" s="1">
        <f>VLOOKUP($A230,dlib,12,0)*(Físico!Y230)</f>
        <v>0</v>
      </c>
      <c r="AA230" s="1">
        <f>VLOOKUP($A230,dlib,12,0)*(Físico!Z230)</f>
        <v>0</v>
      </c>
      <c r="AB230" s="1">
        <f>VLOOKUP($A230,dlib,12,0)*(Físico!AA230)</f>
        <v>0</v>
      </c>
      <c r="AC230" s="1">
        <f>VLOOKUP($A230,dlib,12,0)*(Físico!AB230)</f>
        <v>0</v>
      </c>
      <c r="AD230" s="1">
        <f>VLOOKUP($A230,dlib,12,0)*(Físico!AC230)</f>
        <v>0</v>
      </c>
      <c r="AE230" s="1">
        <f>VLOOKUP($A230,dlib,12,0)*(Físico!AD230)</f>
        <v>0</v>
      </c>
      <c r="AF230" s="1">
        <f>VLOOKUP($A230,dlib,12,0)*(Físico!AE230)</f>
        <v>0</v>
      </c>
      <c r="AG230" s="1">
        <f>VLOOKUP($A230,dlib,12,0)*(Físico!AF230)</f>
        <v>0</v>
      </c>
      <c r="AH230" s="1">
        <f>VLOOKUP($A230,dlib,12,0)*(Físico!AG230)</f>
        <v>0</v>
      </c>
      <c r="AI230" s="1">
        <f>VLOOKUP($A230,dlib,12,0)*(Físico!AH230)</f>
        <v>0</v>
      </c>
      <c r="AJ230" s="1">
        <f>VLOOKUP($A230,dlib,12,0)*(Físico!AI230)</f>
        <v>0</v>
      </c>
      <c r="AK230" s="2">
        <f t="shared" si="7"/>
        <v>0</v>
      </c>
    </row>
    <row r="231" spans="1:37" x14ac:dyDescent="0.25">
      <c r="A231" s="3">
        <f t="shared" si="6"/>
        <v>416030149</v>
      </c>
      <c r="B231" s="1" t="s">
        <v>1314</v>
      </c>
      <c r="C231" s="1">
        <f>VLOOKUP($A231,dlib,12,0)*(Físico!B231)</f>
        <v>0</v>
      </c>
      <c r="D231" s="1">
        <f>VLOOKUP($A231,dlib,12,0)*(Físico!C231)</f>
        <v>0</v>
      </c>
      <c r="E231" s="1">
        <f>VLOOKUP($A231,dlib,12,0)*(Físico!D231)</f>
        <v>0</v>
      </c>
      <c r="F231" s="1">
        <f>VLOOKUP($A231,dlib,12,0)*(Físico!E231)</f>
        <v>0</v>
      </c>
      <c r="G231" s="1">
        <f>VLOOKUP($A231,dlib,12,0)*(Físico!F231)</f>
        <v>0</v>
      </c>
      <c r="H231" s="1">
        <f>VLOOKUP($A231,dlib,12,0)*(Físico!G231)</f>
        <v>0</v>
      </c>
      <c r="I231" s="1">
        <f>VLOOKUP($A231,dlib,12,0)*(Físico!H231)</f>
        <v>0</v>
      </c>
      <c r="J231" s="1">
        <f>VLOOKUP($A231,dlib,12,0)*(Físico!I231)</f>
        <v>0</v>
      </c>
      <c r="K231" s="1">
        <f>VLOOKUP($A231,dlib,12,0)*(Físico!J231)</f>
        <v>0</v>
      </c>
      <c r="L231" s="1">
        <f>VLOOKUP($A231,dlib,12,0)*(Físico!K231)</f>
        <v>0</v>
      </c>
      <c r="M231" s="1">
        <f>VLOOKUP($A231,dlib,12,0)*(Físico!L231)</f>
        <v>0</v>
      </c>
      <c r="N231" s="1">
        <f>VLOOKUP($A231,dlib,12,0)*(Físico!M231)</f>
        <v>0</v>
      </c>
      <c r="O231" s="1">
        <f>VLOOKUP($A231,dlib,12,0)*(Físico!N231)</f>
        <v>0</v>
      </c>
      <c r="P231" s="1">
        <f>VLOOKUP($A231,dlib,12,0)*(Físico!O231)</f>
        <v>0</v>
      </c>
      <c r="Q231" s="1">
        <f>VLOOKUP($A231,dlib,12,0)*(Físico!P231)</f>
        <v>0</v>
      </c>
      <c r="R231" s="1">
        <f>VLOOKUP($A231,dlib,12,0)*(Físico!Q231)</f>
        <v>0</v>
      </c>
      <c r="S231" s="1">
        <f>VLOOKUP($A231,dlib,12,0)*(Físico!R231)</f>
        <v>0</v>
      </c>
      <c r="T231" s="1">
        <f>VLOOKUP($A231,dlib,12,0)*(Físico!S231)</f>
        <v>0</v>
      </c>
      <c r="U231" s="1">
        <f>VLOOKUP($A231,dlib,12,0)*(Físico!T231)</f>
        <v>0</v>
      </c>
      <c r="V231" s="1">
        <f>VLOOKUP($A231,dlib,12,0)*(Físico!U231)</f>
        <v>0</v>
      </c>
      <c r="W231" s="1">
        <f>VLOOKUP($A231,dlib,12,0)*(Físico!V231)</f>
        <v>0</v>
      </c>
      <c r="X231" s="1">
        <f>VLOOKUP($A231,dlib,12,0)*(Físico!W231)</f>
        <v>0</v>
      </c>
      <c r="Y231" s="1">
        <f>VLOOKUP($A231,dlib,12,0)*(Físico!X231)</f>
        <v>0</v>
      </c>
      <c r="Z231" s="1">
        <f>VLOOKUP($A231,dlib,12,0)*(Físico!Y231)</f>
        <v>0</v>
      </c>
      <c r="AA231" s="1">
        <f>VLOOKUP($A231,dlib,12,0)*(Físico!Z231)</f>
        <v>0</v>
      </c>
      <c r="AB231" s="1">
        <f>VLOOKUP($A231,dlib,12,0)*(Físico!AA231)</f>
        <v>0</v>
      </c>
      <c r="AC231" s="1">
        <f>VLOOKUP($A231,dlib,12,0)*(Físico!AB231)</f>
        <v>0</v>
      </c>
      <c r="AD231" s="1">
        <f>VLOOKUP($A231,dlib,12,0)*(Físico!AC231)</f>
        <v>0</v>
      </c>
      <c r="AE231" s="1">
        <f>VLOOKUP($A231,dlib,12,0)*(Físico!AD231)</f>
        <v>0</v>
      </c>
      <c r="AF231" s="1">
        <f>VLOOKUP($A231,dlib,12,0)*(Físico!AE231)</f>
        <v>0</v>
      </c>
      <c r="AG231" s="1">
        <f>VLOOKUP($A231,dlib,12,0)*(Físico!AF231)</f>
        <v>0</v>
      </c>
      <c r="AH231" s="1">
        <f>VLOOKUP($A231,dlib,12,0)*(Físico!AG231)</f>
        <v>0</v>
      </c>
      <c r="AI231" s="1">
        <f>VLOOKUP($A231,dlib,12,0)*(Físico!AH231)</f>
        <v>0</v>
      </c>
      <c r="AJ231" s="1">
        <f>VLOOKUP($A231,dlib,12,0)*(Físico!AI231)</f>
        <v>0</v>
      </c>
      <c r="AK231" s="2">
        <f t="shared" si="7"/>
        <v>0</v>
      </c>
    </row>
    <row r="232" spans="1:37" x14ac:dyDescent="0.25">
      <c r="A232" s="3">
        <f t="shared" si="6"/>
        <v>416030157</v>
      </c>
      <c r="B232" s="1" t="s">
        <v>1434</v>
      </c>
      <c r="C232" s="1">
        <f>VLOOKUP($A232,dlib,12,0)*(Físico!B232)</f>
        <v>0</v>
      </c>
      <c r="D232" s="1">
        <f>VLOOKUP($A232,dlib,12,0)*(Físico!C232)</f>
        <v>0</v>
      </c>
      <c r="E232" s="1">
        <f>VLOOKUP($A232,dlib,12,0)*(Físico!D232)</f>
        <v>0</v>
      </c>
      <c r="F232" s="1">
        <f>VLOOKUP($A232,dlib,12,0)*(Físico!E232)</f>
        <v>0</v>
      </c>
      <c r="G232" s="1">
        <f>VLOOKUP($A232,dlib,12,0)*(Físico!F232)</f>
        <v>0</v>
      </c>
      <c r="H232" s="1">
        <f>VLOOKUP($A232,dlib,12,0)*(Físico!G232)</f>
        <v>0</v>
      </c>
      <c r="I232" s="1">
        <f>VLOOKUP($A232,dlib,12,0)*(Físico!H232)</f>
        <v>0</v>
      </c>
      <c r="J232" s="1">
        <f>VLOOKUP($A232,dlib,12,0)*(Físico!I232)</f>
        <v>0</v>
      </c>
      <c r="K232" s="1">
        <f>VLOOKUP($A232,dlib,12,0)*(Físico!J232)</f>
        <v>0</v>
      </c>
      <c r="L232" s="1">
        <f>VLOOKUP($A232,dlib,12,0)*(Físico!K232)</f>
        <v>0</v>
      </c>
      <c r="M232" s="1">
        <f>VLOOKUP($A232,dlib,12,0)*(Físico!L232)</f>
        <v>0</v>
      </c>
      <c r="N232" s="1">
        <f>VLOOKUP($A232,dlib,12,0)*(Físico!M232)</f>
        <v>0</v>
      </c>
      <c r="O232" s="1">
        <f>VLOOKUP($A232,dlib,12,0)*(Físico!N232)</f>
        <v>0</v>
      </c>
      <c r="P232" s="1">
        <f>VLOOKUP($A232,dlib,12,0)*(Físico!O232)</f>
        <v>0</v>
      </c>
      <c r="Q232" s="1">
        <f>VLOOKUP($A232,dlib,12,0)*(Físico!P232)</f>
        <v>0</v>
      </c>
      <c r="R232" s="1">
        <f>VLOOKUP($A232,dlib,12,0)*(Físico!Q232)</f>
        <v>0</v>
      </c>
      <c r="S232" s="1">
        <f>VLOOKUP($A232,dlib,12,0)*(Físico!R232)</f>
        <v>0</v>
      </c>
      <c r="T232" s="1">
        <f>VLOOKUP($A232,dlib,12,0)*(Físico!S232)</f>
        <v>0</v>
      </c>
      <c r="U232" s="1">
        <f>VLOOKUP($A232,dlib,12,0)*(Físico!T232)</f>
        <v>0</v>
      </c>
      <c r="V232" s="1">
        <f>VLOOKUP($A232,dlib,12,0)*(Físico!U232)</f>
        <v>0</v>
      </c>
      <c r="W232" s="1">
        <f>VLOOKUP($A232,dlib,12,0)*(Físico!V232)</f>
        <v>0</v>
      </c>
      <c r="X232" s="1">
        <f>VLOOKUP($A232,dlib,12,0)*(Físico!W232)</f>
        <v>0</v>
      </c>
      <c r="Y232" s="1">
        <f>VLOOKUP($A232,dlib,12,0)*(Físico!X232)</f>
        <v>0</v>
      </c>
      <c r="Z232" s="1">
        <f>VLOOKUP($A232,dlib,12,0)*(Físico!Y232)</f>
        <v>0</v>
      </c>
      <c r="AA232" s="1">
        <f>VLOOKUP($A232,dlib,12,0)*(Físico!Z232)</f>
        <v>0</v>
      </c>
      <c r="AB232" s="1">
        <f>VLOOKUP($A232,dlib,12,0)*(Físico!AA232)</f>
        <v>0</v>
      </c>
      <c r="AC232" s="1">
        <f>VLOOKUP($A232,dlib,12,0)*(Físico!AB232)</f>
        <v>0</v>
      </c>
      <c r="AD232" s="1">
        <f>VLOOKUP($A232,dlib,12,0)*(Físico!AC232)</f>
        <v>0</v>
      </c>
      <c r="AE232" s="1">
        <f>VLOOKUP($A232,dlib,12,0)*(Físico!AD232)</f>
        <v>0</v>
      </c>
      <c r="AF232" s="1">
        <f>VLOOKUP($A232,dlib,12,0)*(Físico!AE232)</f>
        <v>0</v>
      </c>
      <c r="AG232" s="1">
        <f>VLOOKUP($A232,dlib,12,0)*(Físico!AF232)</f>
        <v>0</v>
      </c>
      <c r="AH232" s="1">
        <f>VLOOKUP($A232,dlib,12,0)*(Físico!AG232)</f>
        <v>0</v>
      </c>
      <c r="AI232" s="1">
        <f>VLOOKUP($A232,dlib,12,0)*(Físico!AH232)</f>
        <v>0</v>
      </c>
      <c r="AJ232" s="1">
        <f>VLOOKUP($A232,dlib,12,0)*(Físico!AI232)</f>
        <v>0</v>
      </c>
      <c r="AK232" s="2">
        <f t="shared" si="7"/>
        <v>0</v>
      </c>
    </row>
    <row r="233" spans="1:37" x14ac:dyDescent="0.25">
      <c r="A233" s="3">
        <f t="shared" si="6"/>
        <v>416030203</v>
      </c>
      <c r="B233" s="1" t="s">
        <v>1435</v>
      </c>
      <c r="C233" s="1">
        <f>VLOOKUP($A233,dlib,12,0)*(Físico!B233)</f>
        <v>0</v>
      </c>
      <c r="D233" s="1">
        <f>VLOOKUP($A233,dlib,12,0)*(Físico!C233)</f>
        <v>0</v>
      </c>
      <c r="E233" s="1">
        <f>VLOOKUP($A233,dlib,12,0)*(Físico!D233)</f>
        <v>0</v>
      </c>
      <c r="F233" s="1">
        <f>VLOOKUP($A233,dlib,12,0)*(Físico!E233)</f>
        <v>0</v>
      </c>
      <c r="G233" s="1">
        <f>VLOOKUP($A233,dlib,12,0)*(Físico!F233)</f>
        <v>0</v>
      </c>
      <c r="H233" s="1">
        <f>VLOOKUP($A233,dlib,12,0)*(Físico!G233)</f>
        <v>0</v>
      </c>
      <c r="I233" s="1">
        <f>VLOOKUP($A233,dlib,12,0)*(Físico!H233)</f>
        <v>0</v>
      </c>
      <c r="J233" s="1">
        <f>VLOOKUP($A233,dlib,12,0)*(Físico!I233)</f>
        <v>0</v>
      </c>
      <c r="K233" s="1">
        <f>VLOOKUP($A233,dlib,12,0)*(Físico!J233)</f>
        <v>0</v>
      </c>
      <c r="L233" s="1">
        <f>VLOOKUP($A233,dlib,12,0)*(Físico!K233)</f>
        <v>0</v>
      </c>
      <c r="M233" s="1">
        <f>VLOOKUP($A233,dlib,12,0)*(Físico!L233)</f>
        <v>0</v>
      </c>
      <c r="N233" s="1">
        <f>VLOOKUP($A233,dlib,12,0)*(Físico!M233)</f>
        <v>0</v>
      </c>
      <c r="O233" s="1">
        <f>VLOOKUP($A233,dlib,12,0)*(Físico!N233)</f>
        <v>0</v>
      </c>
      <c r="P233" s="1">
        <f>VLOOKUP($A233,dlib,12,0)*(Físico!O233)</f>
        <v>0</v>
      </c>
      <c r="Q233" s="1">
        <f>VLOOKUP($A233,dlib,12,0)*(Físico!P233)</f>
        <v>0</v>
      </c>
      <c r="R233" s="1">
        <f>VLOOKUP($A233,dlib,12,0)*(Físico!Q233)</f>
        <v>0</v>
      </c>
      <c r="S233" s="1">
        <f>VLOOKUP($A233,dlib,12,0)*(Físico!R233)</f>
        <v>0</v>
      </c>
      <c r="T233" s="1">
        <f>VLOOKUP($A233,dlib,12,0)*(Físico!S233)</f>
        <v>0</v>
      </c>
      <c r="U233" s="1">
        <f>VLOOKUP($A233,dlib,12,0)*(Físico!T233)</f>
        <v>0</v>
      </c>
      <c r="V233" s="1">
        <f>VLOOKUP($A233,dlib,12,0)*(Físico!U233)</f>
        <v>0</v>
      </c>
      <c r="W233" s="1">
        <f>VLOOKUP($A233,dlib,12,0)*(Físico!V233)</f>
        <v>0</v>
      </c>
      <c r="X233" s="1">
        <f>VLOOKUP($A233,dlib,12,0)*(Físico!W233)</f>
        <v>0</v>
      </c>
      <c r="Y233" s="1">
        <f>VLOOKUP($A233,dlib,12,0)*(Físico!X233)</f>
        <v>0</v>
      </c>
      <c r="Z233" s="1">
        <f>VLOOKUP($A233,dlib,12,0)*(Físico!Y233)</f>
        <v>0</v>
      </c>
      <c r="AA233" s="1">
        <f>VLOOKUP($A233,dlib,12,0)*(Físico!Z233)</f>
        <v>0</v>
      </c>
      <c r="AB233" s="1">
        <f>VLOOKUP($A233,dlib,12,0)*(Físico!AA233)</f>
        <v>0</v>
      </c>
      <c r="AC233" s="1">
        <f>VLOOKUP($A233,dlib,12,0)*(Físico!AB233)</f>
        <v>0</v>
      </c>
      <c r="AD233" s="1">
        <f>VLOOKUP($A233,dlib,12,0)*(Físico!AC233)</f>
        <v>0</v>
      </c>
      <c r="AE233" s="1">
        <f>VLOOKUP($A233,dlib,12,0)*(Físico!AD233)</f>
        <v>0</v>
      </c>
      <c r="AF233" s="1">
        <f>VLOOKUP($A233,dlib,12,0)*(Físico!AE233)</f>
        <v>0</v>
      </c>
      <c r="AG233" s="1">
        <f>VLOOKUP($A233,dlib,12,0)*(Físico!AF233)</f>
        <v>0</v>
      </c>
      <c r="AH233" s="1">
        <f>VLOOKUP($A233,dlib,12,0)*(Físico!AG233)</f>
        <v>0</v>
      </c>
      <c r="AI233" s="1">
        <f>VLOOKUP($A233,dlib,12,0)*(Físico!AH233)</f>
        <v>0</v>
      </c>
      <c r="AJ233" s="1">
        <f>VLOOKUP($A233,dlib,12,0)*(Físico!AI233)</f>
        <v>0</v>
      </c>
      <c r="AK233" s="2">
        <f t="shared" si="7"/>
        <v>0</v>
      </c>
    </row>
    <row r="234" spans="1:37" x14ac:dyDescent="0.25">
      <c r="A234" s="3">
        <f t="shared" si="6"/>
        <v>416030211</v>
      </c>
      <c r="B234" s="1" t="s">
        <v>1315</v>
      </c>
      <c r="C234" s="1">
        <f>VLOOKUP($A234,dlib,12,0)*(Físico!B234)</f>
        <v>0</v>
      </c>
      <c r="D234" s="1">
        <f>VLOOKUP($A234,dlib,12,0)*(Físico!C234)</f>
        <v>0</v>
      </c>
      <c r="E234" s="1">
        <f>VLOOKUP($A234,dlib,12,0)*(Físico!D234)</f>
        <v>0</v>
      </c>
      <c r="F234" s="1">
        <f>VLOOKUP($A234,dlib,12,0)*(Físico!E234)</f>
        <v>0</v>
      </c>
      <c r="G234" s="1">
        <f>VLOOKUP($A234,dlib,12,0)*(Físico!F234)</f>
        <v>0</v>
      </c>
      <c r="H234" s="1">
        <f>VLOOKUP($A234,dlib,12,0)*(Físico!G234)</f>
        <v>0</v>
      </c>
      <c r="I234" s="1">
        <f>VLOOKUP($A234,dlib,12,0)*(Físico!H234)</f>
        <v>0</v>
      </c>
      <c r="J234" s="1">
        <f>VLOOKUP($A234,dlib,12,0)*(Físico!I234)</f>
        <v>0</v>
      </c>
      <c r="K234" s="1">
        <f>VLOOKUP($A234,dlib,12,0)*(Físico!J234)</f>
        <v>0</v>
      </c>
      <c r="L234" s="1">
        <f>VLOOKUP($A234,dlib,12,0)*(Físico!K234)</f>
        <v>0</v>
      </c>
      <c r="M234" s="1">
        <f>VLOOKUP($A234,dlib,12,0)*(Físico!L234)</f>
        <v>0</v>
      </c>
      <c r="N234" s="1">
        <f>VLOOKUP($A234,dlib,12,0)*(Físico!M234)</f>
        <v>0</v>
      </c>
      <c r="O234" s="1">
        <f>VLOOKUP($A234,dlib,12,0)*(Físico!N234)</f>
        <v>0</v>
      </c>
      <c r="P234" s="1">
        <f>VLOOKUP($A234,dlib,12,0)*(Físico!O234)</f>
        <v>0</v>
      </c>
      <c r="Q234" s="1">
        <f>VLOOKUP($A234,dlib,12,0)*(Físico!P234)</f>
        <v>0</v>
      </c>
      <c r="R234" s="1">
        <f>VLOOKUP($A234,dlib,12,0)*(Físico!Q234)</f>
        <v>0</v>
      </c>
      <c r="S234" s="1">
        <f>VLOOKUP($A234,dlib,12,0)*(Físico!R234)</f>
        <v>0</v>
      </c>
      <c r="T234" s="1">
        <f>VLOOKUP($A234,dlib,12,0)*(Físico!S234)</f>
        <v>0</v>
      </c>
      <c r="U234" s="1">
        <f>VLOOKUP($A234,dlib,12,0)*(Físico!T234)</f>
        <v>0</v>
      </c>
      <c r="V234" s="1">
        <f>VLOOKUP($A234,dlib,12,0)*(Físico!U234)</f>
        <v>0</v>
      </c>
      <c r="W234" s="1">
        <f>VLOOKUP($A234,dlib,12,0)*(Físico!V234)</f>
        <v>0</v>
      </c>
      <c r="X234" s="1">
        <f>VLOOKUP($A234,dlib,12,0)*(Físico!W234)</f>
        <v>0</v>
      </c>
      <c r="Y234" s="1">
        <f>VLOOKUP($A234,dlib,12,0)*(Físico!X234)</f>
        <v>0</v>
      </c>
      <c r="Z234" s="1">
        <f>VLOOKUP($A234,dlib,12,0)*(Físico!Y234)</f>
        <v>0</v>
      </c>
      <c r="AA234" s="1">
        <f>VLOOKUP($A234,dlib,12,0)*(Físico!Z234)</f>
        <v>0</v>
      </c>
      <c r="AB234" s="1">
        <f>VLOOKUP($A234,dlib,12,0)*(Físico!AA234)</f>
        <v>0</v>
      </c>
      <c r="AC234" s="1">
        <f>VLOOKUP($A234,dlib,12,0)*(Físico!AB234)</f>
        <v>0</v>
      </c>
      <c r="AD234" s="1">
        <f>VLOOKUP($A234,dlib,12,0)*(Físico!AC234)</f>
        <v>0</v>
      </c>
      <c r="AE234" s="1">
        <f>VLOOKUP($A234,dlib,12,0)*(Físico!AD234)</f>
        <v>0</v>
      </c>
      <c r="AF234" s="1">
        <f>VLOOKUP($A234,dlib,12,0)*(Físico!AE234)</f>
        <v>0</v>
      </c>
      <c r="AG234" s="1">
        <f>VLOOKUP($A234,dlib,12,0)*(Físico!AF234)</f>
        <v>0</v>
      </c>
      <c r="AH234" s="1">
        <f>VLOOKUP($A234,dlib,12,0)*(Físico!AG234)</f>
        <v>0</v>
      </c>
      <c r="AI234" s="1">
        <f>VLOOKUP($A234,dlib,12,0)*(Físico!AH234)</f>
        <v>0</v>
      </c>
      <c r="AJ234" s="1">
        <f>VLOOKUP($A234,dlib,12,0)*(Físico!AI234)</f>
        <v>0</v>
      </c>
      <c r="AK234" s="2">
        <f t="shared" si="7"/>
        <v>0</v>
      </c>
    </row>
    <row r="235" spans="1:37" x14ac:dyDescent="0.25">
      <c r="A235" s="3">
        <f t="shared" si="6"/>
        <v>416030270</v>
      </c>
      <c r="B235" s="1" t="s">
        <v>98</v>
      </c>
      <c r="C235" s="1">
        <f>VLOOKUP($A235,dlib,12,0)*(Físico!B235)</f>
        <v>0</v>
      </c>
      <c r="D235" s="1">
        <f>VLOOKUP($A235,dlib,12,0)*(Físico!C235)</f>
        <v>0</v>
      </c>
      <c r="E235" s="1">
        <f>VLOOKUP($A235,dlib,12,0)*(Físico!D235)</f>
        <v>0</v>
      </c>
      <c r="F235" s="1">
        <f>VLOOKUP($A235,dlib,12,0)*(Físico!E235)</f>
        <v>0</v>
      </c>
      <c r="G235" s="1">
        <f>VLOOKUP($A235,dlib,12,0)*(Físico!F235)</f>
        <v>0</v>
      </c>
      <c r="H235" s="1">
        <f>VLOOKUP($A235,dlib,12,0)*(Físico!G235)</f>
        <v>0</v>
      </c>
      <c r="I235" s="1">
        <f>VLOOKUP($A235,dlib,12,0)*(Físico!H235)</f>
        <v>0</v>
      </c>
      <c r="J235" s="1">
        <f>VLOOKUP($A235,dlib,12,0)*(Físico!I235)</f>
        <v>0</v>
      </c>
      <c r="K235" s="1">
        <f>VLOOKUP($A235,dlib,12,0)*(Físico!J235)</f>
        <v>0</v>
      </c>
      <c r="L235" s="1">
        <f>VLOOKUP($A235,dlib,12,0)*(Físico!K235)</f>
        <v>0</v>
      </c>
      <c r="M235" s="1">
        <f>VLOOKUP($A235,dlib,12,0)*(Físico!L235)</f>
        <v>0</v>
      </c>
      <c r="N235" s="1">
        <f>VLOOKUP($A235,dlib,12,0)*(Físico!M235)</f>
        <v>0</v>
      </c>
      <c r="O235" s="1">
        <f>VLOOKUP($A235,dlib,12,0)*(Físico!N235)</f>
        <v>0</v>
      </c>
      <c r="P235" s="1">
        <f>VLOOKUP($A235,dlib,12,0)*(Físico!O235)</f>
        <v>0</v>
      </c>
      <c r="Q235" s="1">
        <f>VLOOKUP($A235,dlib,12,0)*(Físico!P235)</f>
        <v>0</v>
      </c>
      <c r="R235" s="1">
        <f>VLOOKUP($A235,dlib,12,0)*(Físico!Q235)</f>
        <v>0</v>
      </c>
      <c r="S235" s="1">
        <f>VLOOKUP($A235,dlib,12,0)*(Físico!R235)</f>
        <v>0</v>
      </c>
      <c r="T235" s="1">
        <f>VLOOKUP($A235,dlib,12,0)*(Físico!S235)</f>
        <v>0</v>
      </c>
      <c r="U235" s="1">
        <f>VLOOKUP($A235,dlib,12,0)*(Físico!T235)</f>
        <v>0</v>
      </c>
      <c r="V235" s="1">
        <f>VLOOKUP($A235,dlib,12,0)*(Físico!U235)</f>
        <v>0</v>
      </c>
      <c r="W235" s="1">
        <f>VLOOKUP($A235,dlib,12,0)*(Físico!V235)</f>
        <v>0</v>
      </c>
      <c r="X235" s="1">
        <f>VLOOKUP($A235,dlib,12,0)*(Físico!W235)</f>
        <v>0</v>
      </c>
      <c r="Y235" s="1">
        <f>VLOOKUP($A235,dlib,12,0)*(Físico!X235)</f>
        <v>0</v>
      </c>
      <c r="Z235" s="1">
        <f>VLOOKUP($A235,dlib,12,0)*(Físico!Y235)</f>
        <v>0</v>
      </c>
      <c r="AA235" s="1">
        <f>VLOOKUP($A235,dlib,12,0)*(Físico!Z235)</f>
        <v>0</v>
      </c>
      <c r="AB235" s="1">
        <f>VLOOKUP($A235,dlib,12,0)*(Físico!AA235)</f>
        <v>0</v>
      </c>
      <c r="AC235" s="1">
        <f>VLOOKUP($A235,dlib,12,0)*(Físico!AB235)</f>
        <v>0</v>
      </c>
      <c r="AD235" s="1">
        <f>VLOOKUP($A235,dlib,12,0)*(Físico!AC235)</f>
        <v>0</v>
      </c>
      <c r="AE235" s="1">
        <f>VLOOKUP($A235,dlib,12,0)*(Físico!AD235)</f>
        <v>0</v>
      </c>
      <c r="AF235" s="1">
        <f>VLOOKUP($A235,dlib,12,0)*(Físico!AE235)</f>
        <v>0</v>
      </c>
      <c r="AG235" s="1">
        <f>VLOOKUP($A235,dlib,12,0)*(Físico!AF235)</f>
        <v>0</v>
      </c>
      <c r="AH235" s="1">
        <f>VLOOKUP($A235,dlib,12,0)*(Físico!AG235)</f>
        <v>0</v>
      </c>
      <c r="AI235" s="1">
        <f>VLOOKUP($A235,dlib,12,0)*(Físico!AH235)</f>
        <v>0</v>
      </c>
      <c r="AJ235" s="1">
        <f>VLOOKUP($A235,dlib,12,0)*(Físico!AI235)</f>
        <v>0</v>
      </c>
      <c r="AK235" s="2">
        <f t="shared" si="7"/>
        <v>0</v>
      </c>
    </row>
    <row r="236" spans="1:37" x14ac:dyDescent="0.25">
      <c r="A236" s="3">
        <f t="shared" si="6"/>
        <v>416030289</v>
      </c>
      <c r="B236" s="1" t="s">
        <v>1436</v>
      </c>
      <c r="C236" s="1">
        <f>VLOOKUP($A236,dlib,12,0)*(Físico!B236)</f>
        <v>0</v>
      </c>
      <c r="D236" s="1">
        <f>VLOOKUP($A236,dlib,12,0)*(Físico!C236)</f>
        <v>0</v>
      </c>
      <c r="E236" s="1">
        <f>VLOOKUP($A236,dlib,12,0)*(Físico!D236)</f>
        <v>0</v>
      </c>
      <c r="F236" s="1">
        <f>VLOOKUP($A236,dlib,12,0)*(Físico!E236)</f>
        <v>0</v>
      </c>
      <c r="G236" s="1">
        <f>VLOOKUP($A236,dlib,12,0)*(Físico!F236)</f>
        <v>0</v>
      </c>
      <c r="H236" s="1">
        <f>VLOOKUP($A236,dlib,12,0)*(Físico!G236)</f>
        <v>0</v>
      </c>
      <c r="I236" s="1">
        <f>VLOOKUP($A236,dlib,12,0)*(Físico!H236)</f>
        <v>0</v>
      </c>
      <c r="J236" s="1">
        <f>VLOOKUP($A236,dlib,12,0)*(Físico!I236)</f>
        <v>0</v>
      </c>
      <c r="K236" s="1">
        <f>VLOOKUP($A236,dlib,12,0)*(Físico!J236)</f>
        <v>0</v>
      </c>
      <c r="L236" s="1">
        <f>VLOOKUP($A236,dlib,12,0)*(Físico!K236)</f>
        <v>0</v>
      </c>
      <c r="M236" s="1">
        <f>VLOOKUP($A236,dlib,12,0)*(Físico!L236)</f>
        <v>0</v>
      </c>
      <c r="N236" s="1">
        <f>VLOOKUP($A236,dlib,12,0)*(Físico!M236)</f>
        <v>0</v>
      </c>
      <c r="O236" s="1">
        <f>VLOOKUP($A236,dlib,12,0)*(Físico!N236)</f>
        <v>0</v>
      </c>
      <c r="P236" s="1">
        <f>VLOOKUP($A236,dlib,12,0)*(Físico!O236)</f>
        <v>0</v>
      </c>
      <c r="Q236" s="1">
        <f>VLOOKUP($A236,dlib,12,0)*(Físico!P236)</f>
        <v>0</v>
      </c>
      <c r="R236" s="1">
        <f>VLOOKUP($A236,dlib,12,0)*(Físico!Q236)</f>
        <v>0</v>
      </c>
      <c r="S236" s="1">
        <f>VLOOKUP($A236,dlib,12,0)*(Físico!R236)</f>
        <v>0</v>
      </c>
      <c r="T236" s="1">
        <f>VLOOKUP($A236,dlib,12,0)*(Físico!S236)</f>
        <v>0</v>
      </c>
      <c r="U236" s="1">
        <f>VLOOKUP($A236,dlib,12,0)*(Físico!T236)</f>
        <v>0</v>
      </c>
      <c r="V236" s="1">
        <f>VLOOKUP($A236,dlib,12,0)*(Físico!U236)</f>
        <v>0</v>
      </c>
      <c r="W236" s="1">
        <f>VLOOKUP($A236,dlib,12,0)*(Físico!V236)</f>
        <v>0</v>
      </c>
      <c r="X236" s="1">
        <f>VLOOKUP($A236,dlib,12,0)*(Físico!W236)</f>
        <v>0</v>
      </c>
      <c r="Y236" s="1">
        <f>VLOOKUP($A236,dlib,12,0)*(Físico!X236)</f>
        <v>0</v>
      </c>
      <c r="Z236" s="1">
        <f>VLOOKUP($A236,dlib,12,0)*(Físico!Y236)</f>
        <v>0</v>
      </c>
      <c r="AA236" s="1">
        <f>VLOOKUP($A236,dlib,12,0)*(Físico!Z236)</f>
        <v>0</v>
      </c>
      <c r="AB236" s="1">
        <f>VLOOKUP($A236,dlib,12,0)*(Físico!AA236)</f>
        <v>0</v>
      </c>
      <c r="AC236" s="1">
        <f>VLOOKUP($A236,dlib,12,0)*(Físico!AB236)</f>
        <v>0</v>
      </c>
      <c r="AD236" s="1">
        <f>VLOOKUP($A236,dlib,12,0)*(Físico!AC236)</f>
        <v>0</v>
      </c>
      <c r="AE236" s="1">
        <f>VLOOKUP($A236,dlib,12,0)*(Físico!AD236)</f>
        <v>0</v>
      </c>
      <c r="AF236" s="1">
        <f>VLOOKUP($A236,dlib,12,0)*(Físico!AE236)</f>
        <v>0</v>
      </c>
      <c r="AG236" s="1">
        <f>VLOOKUP($A236,dlib,12,0)*(Físico!AF236)</f>
        <v>0</v>
      </c>
      <c r="AH236" s="1">
        <f>VLOOKUP($A236,dlib,12,0)*(Físico!AG236)</f>
        <v>0</v>
      </c>
      <c r="AI236" s="1">
        <f>VLOOKUP($A236,dlib,12,0)*(Físico!AH236)</f>
        <v>0</v>
      </c>
      <c r="AJ236" s="1">
        <f>VLOOKUP($A236,dlib,12,0)*(Físico!AI236)</f>
        <v>0</v>
      </c>
      <c r="AK236" s="2">
        <f t="shared" si="7"/>
        <v>0</v>
      </c>
    </row>
    <row r="237" spans="1:37" x14ac:dyDescent="0.25">
      <c r="A237" s="3">
        <f t="shared" si="6"/>
        <v>416030327</v>
      </c>
      <c r="B237" s="1" t="s">
        <v>1437</v>
      </c>
      <c r="C237" s="1">
        <f>VLOOKUP($A237,dlib,12,0)*(Físico!B237)</f>
        <v>0</v>
      </c>
      <c r="D237" s="1">
        <f>VLOOKUP($A237,dlib,12,0)*(Físico!C237)</f>
        <v>0</v>
      </c>
      <c r="E237" s="1">
        <f>VLOOKUP($A237,dlib,12,0)*(Físico!D237)</f>
        <v>0</v>
      </c>
      <c r="F237" s="1">
        <f>VLOOKUP($A237,dlib,12,0)*(Físico!E237)</f>
        <v>0</v>
      </c>
      <c r="G237" s="1">
        <f>VLOOKUP($A237,dlib,12,0)*(Físico!F237)</f>
        <v>0</v>
      </c>
      <c r="H237" s="1">
        <f>VLOOKUP($A237,dlib,12,0)*(Físico!G237)</f>
        <v>0</v>
      </c>
      <c r="I237" s="1">
        <f>VLOOKUP($A237,dlib,12,0)*(Físico!H237)</f>
        <v>0</v>
      </c>
      <c r="J237" s="1">
        <f>VLOOKUP($A237,dlib,12,0)*(Físico!I237)</f>
        <v>0</v>
      </c>
      <c r="K237" s="1">
        <f>VLOOKUP($A237,dlib,12,0)*(Físico!J237)</f>
        <v>0</v>
      </c>
      <c r="L237" s="1">
        <f>VLOOKUP($A237,dlib,12,0)*(Físico!K237)</f>
        <v>0</v>
      </c>
      <c r="M237" s="1">
        <f>VLOOKUP($A237,dlib,12,0)*(Físico!L237)</f>
        <v>0</v>
      </c>
      <c r="N237" s="1">
        <f>VLOOKUP($A237,dlib,12,0)*(Físico!M237)</f>
        <v>0</v>
      </c>
      <c r="O237" s="1">
        <f>VLOOKUP($A237,dlib,12,0)*(Físico!N237)</f>
        <v>0</v>
      </c>
      <c r="P237" s="1">
        <f>VLOOKUP($A237,dlib,12,0)*(Físico!O237)</f>
        <v>0</v>
      </c>
      <c r="Q237" s="1">
        <f>VLOOKUP($A237,dlib,12,0)*(Físico!P237)</f>
        <v>0</v>
      </c>
      <c r="R237" s="1">
        <f>VLOOKUP($A237,dlib,12,0)*(Físico!Q237)</f>
        <v>0</v>
      </c>
      <c r="S237" s="1">
        <f>VLOOKUP($A237,dlib,12,0)*(Físico!R237)</f>
        <v>0</v>
      </c>
      <c r="T237" s="1">
        <f>VLOOKUP($A237,dlib,12,0)*(Físico!S237)</f>
        <v>0</v>
      </c>
      <c r="U237" s="1">
        <f>VLOOKUP($A237,dlib,12,0)*(Físico!T237)</f>
        <v>0</v>
      </c>
      <c r="V237" s="1">
        <f>VLOOKUP($A237,dlib,12,0)*(Físico!U237)</f>
        <v>0</v>
      </c>
      <c r="W237" s="1">
        <f>VLOOKUP($A237,dlib,12,0)*(Físico!V237)</f>
        <v>0</v>
      </c>
      <c r="X237" s="1">
        <f>VLOOKUP($A237,dlib,12,0)*(Físico!W237)</f>
        <v>0</v>
      </c>
      <c r="Y237" s="1">
        <f>VLOOKUP($A237,dlib,12,0)*(Físico!X237)</f>
        <v>0</v>
      </c>
      <c r="Z237" s="1">
        <f>VLOOKUP($A237,dlib,12,0)*(Físico!Y237)</f>
        <v>0</v>
      </c>
      <c r="AA237" s="1">
        <f>VLOOKUP($A237,dlib,12,0)*(Físico!Z237)</f>
        <v>0</v>
      </c>
      <c r="AB237" s="1">
        <f>VLOOKUP($A237,dlib,12,0)*(Físico!AA237)</f>
        <v>0</v>
      </c>
      <c r="AC237" s="1">
        <f>VLOOKUP($A237,dlib,12,0)*(Físico!AB237)</f>
        <v>0</v>
      </c>
      <c r="AD237" s="1">
        <f>VLOOKUP($A237,dlib,12,0)*(Físico!AC237)</f>
        <v>0</v>
      </c>
      <c r="AE237" s="1">
        <f>VLOOKUP($A237,dlib,12,0)*(Físico!AD237)</f>
        <v>0</v>
      </c>
      <c r="AF237" s="1">
        <f>VLOOKUP($A237,dlib,12,0)*(Físico!AE237)</f>
        <v>0</v>
      </c>
      <c r="AG237" s="1">
        <f>VLOOKUP($A237,dlib,12,0)*(Físico!AF237)</f>
        <v>0</v>
      </c>
      <c r="AH237" s="1">
        <f>VLOOKUP($A237,dlib,12,0)*(Físico!AG237)</f>
        <v>0</v>
      </c>
      <c r="AI237" s="1">
        <f>VLOOKUP($A237,dlib,12,0)*(Físico!AH237)</f>
        <v>0</v>
      </c>
      <c r="AJ237" s="1">
        <f>VLOOKUP($A237,dlib,12,0)*(Físico!AI237)</f>
        <v>0</v>
      </c>
      <c r="AK237" s="2">
        <f t="shared" si="7"/>
        <v>0</v>
      </c>
    </row>
    <row r="238" spans="1:37" x14ac:dyDescent="0.25">
      <c r="A238" s="3">
        <f t="shared" si="6"/>
        <v>416040039</v>
      </c>
      <c r="B238" s="1" t="s">
        <v>1438</v>
      </c>
      <c r="C238" s="1">
        <f>VLOOKUP($A238,dlib,12,0)*(Físico!B238)</f>
        <v>0</v>
      </c>
      <c r="D238" s="1">
        <f>VLOOKUP($A238,dlib,12,0)*(Físico!C238)</f>
        <v>0</v>
      </c>
      <c r="E238" s="1">
        <f>VLOOKUP($A238,dlib,12,0)*(Físico!D238)</f>
        <v>0</v>
      </c>
      <c r="F238" s="1">
        <f>VLOOKUP($A238,dlib,12,0)*(Físico!E238)</f>
        <v>0</v>
      </c>
      <c r="G238" s="1">
        <f>VLOOKUP($A238,dlib,12,0)*(Físico!F238)</f>
        <v>0</v>
      </c>
      <c r="H238" s="1">
        <f>VLOOKUP($A238,dlib,12,0)*(Físico!G238)</f>
        <v>0</v>
      </c>
      <c r="I238" s="1">
        <f>VLOOKUP($A238,dlib,12,0)*(Físico!H238)</f>
        <v>0</v>
      </c>
      <c r="J238" s="1">
        <f>VLOOKUP($A238,dlib,12,0)*(Físico!I238)</f>
        <v>0</v>
      </c>
      <c r="K238" s="1">
        <f>VLOOKUP($A238,dlib,12,0)*(Físico!J238)</f>
        <v>0</v>
      </c>
      <c r="L238" s="1">
        <f>VLOOKUP($A238,dlib,12,0)*(Físico!K238)</f>
        <v>0</v>
      </c>
      <c r="M238" s="1">
        <f>VLOOKUP($A238,dlib,12,0)*(Físico!L238)</f>
        <v>0</v>
      </c>
      <c r="N238" s="1">
        <f>VLOOKUP($A238,dlib,12,0)*(Físico!M238)</f>
        <v>0</v>
      </c>
      <c r="O238" s="1">
        <f>VLOOKUP($A238,dlib,12,0)*(Físico!N238)</f>
        <v>0</v>
      </c>
      <c r="P238" s="1">
        <f>VLOOKUP($A238,dlib,12,0)*(Físico!O238)</f>
        <v>0</v>
      </c>
      <c r="Q238" s="1">
        <f>VLOOKUP($A238,dlib,12,0)*(Físico!P238)</f>
        <v>0</v>
      </c>
      <c r="R238" s="1">
        <f>VLOOKUP($A238,dlib,12,0)*(Físico!Q238)</f>
        <v>0</v>
      </c>
      <c r="S238" s="1">
        <f>VLOOKUP($A238,dlib,12,0)*(Físico!R238)</f>
        <v>0</v>
      </c>
      <c r="T238" s="1">
        <f>VLOOKUP($A238,dlib,12,0)*(Físico!S238)</f>
        <v>0</v>
      </c>
      <c r="U238" s="1">
        <f>VLOOKUP($A238,dlib,12,0)*(Físico!T238)</f>
        <v>0</v>
      </c>
      <c r="V238" s="1">
        <f>VLOOKUP($A238,dlib,12,0)*(Físico!U238)</f>
        <v>0</v>
      </c>
      <c r="W238" s="1">
        <f>VLOOKUP($A238,dlib,12,0)*(Físico!V238)</f>
        <v>0</v>
      </c>
      <c r="X238" s="1">
        <f>VLOOKUP($A238,dlib,12,0)*(Físico!W238)</f>
        <v>0</v>
      </c>
      <c r="Y238" s="1">
        <f>VLOOKUP($A238,dlib,12,0)*(Físico!X238)</f>
        <v>0</v>
      </c>
      <c r="Z238" s="1">
        <f>VLOOKUP($A238,dlib,12,0)*(Físico!Y238)</f>
        <v>0</v>
      </c>
      <c r="AA238" s="1">
        <f>VLOOKUP($A238,dlib,12,0)*(Físico!Z238)</f>
        <v>0</v>
      </c>
      <c r="AB238" s="1">
        <f>VLOOKUP($A238,dlib,12,0)*(Físico!AA238)</f>
        <v>0</v>
      </c>
      <c r="AC238" s="1">
        <f>VLOOKUP($A238,dlib,12,0)*(Físico!AB238)</f>
        <v>0</v>
      </c>
      <c r="AD238" s="1">
        <f>VLOOKUP($A238,dlib,12,0)*(Físico!AC238)</f>
        <v>0</v>
      </c>
      <c r="AE238" s="1">
        <f>VLOOKUP($A238,dlib,12,0)*(Físico!AD238)</f>
        <v>0</v>
      </c>
      <c r="AF238" s="1">
        <f>VLOOKUP($A238,dlib,12,0)*(Físico!AE238)</f>
        <v>0</v>
      </c>
      <c r="AG238" s="1">
        <f>VLOOKUP($A238,dlib,12,0)*(Físico!AF238)</f>
        <v>0</v>
      </c>
      <c r="AH238" s="1">
        <f>VLOOKUP($A238,dlib,12,0)*(Físico!AG238)</f>
        <v>0</v>
      </c>
      <c r="AI238" s="1">
        <f>VLOOKUP($A238,dlib,12,0)*(Físico!AH238)</f>
        <v>0</v>
      </c>
      <c r="AJ238" s="1">
        <f>VLOOKUP($A238,dlib,12,0)*(Físico!AI238)</f>
        <v>0</v>
      </c>
      <c r="AK238" s="2">
        <f t="shared" si="7"/>
        <v>0</v>
      </c>
    </row>
    <row r="239" spans="1:37" x14ac:dyDescent="0.25">
      <c r="A239" s="3">
        <f t="shared" si="6"/>
        <v>416040101</v>
      </c>
      <c r="B239" s="1" t="s">
        <v>99</v>
      </c>
      <c r="C239" s="1">
        <f>VLOOKUP($A239,dlib,12,0)*(Físico!B239)</f>
        <v>0</v>
      </c>
      <c r="D239" s="1">
        <f>VLOOKUP($A239,dlib,12,0)*(Físico!C239)</f>
        <v>0</v>
      </c>
      <c r="E239" s="1">
        <f>VLOOKUP($A239,dlib,12,0)*(Físico!D239)</f>
        <v>0</v>
      </c>
      <c r="F239" s="1">
        <f>VLOOKUP($A239,dlib,12,0)*(Físico!E239)</f>
        <v>0</v>
      </c>
      <c r="G239" s="1">
        <f>VLOOKUP($A239,dlib,12,0)*(Físico!F239)</f>
        <v>0</v>
      </c>
      <c r="H239" s="1">
        <f>VLOOKUP($A239,dlib,12,0)*(Físico!G239)</f>
        <v>0</v>
      </c>
      <c r="I239" s="1">
        <f>VLOOKUP($A239,dlib,12,0)*(Físico!H239)</f>
        <v>0</v>
      </c>
      <c r="J239" s="1">
        <f>VLOOKUP($A239,dlib,12,0)*(Físico!I239)</f>
        <v>0</v>
      </c>
      <c r="K239" s="1">
        <f>VLOOKUP($A239,dlib,12,0)*(Físico!J239)</f>
        <v>0</v>
      </c>
      <c r="L239" s="1">
        <f>VLOOKUP($A239,dlib,12,0)*(Físico!K239)</f>
        <v>0</v>
      </c>
      <c r="M239" s="1">
        <f>VLOOKUP($A239,dlib,12,0)*(Físico!L239)</f>
        <v>0</v>
      </c>
      <c r="N239" s="1">
        <f>VLOOKUP($A239,dlib,12,0)*(Físico!M239)</f>
        <v>0</v>
      </c>
      <c r="O239" s="1">
        <f>VLOOKUP($A239,dlib,12,0)*(Físico!N239)</f>
        <v>0</v>
      </c>
      <c r="P239" s="1">
        <f>VLOOKUP($A239,dlib,12,0)*(Físico!O239)</f>
        <v>0</v>
      </c>
      <c r="Q239" s="1">
        <f>VLOOKUP($A239,dlib,12,0)*(Físico!P239)</f>
        <v>0</v>
      </c>
      <c r="R239" s="1">
        <f>VLOOKUP($A239,dlib,12,0)*(Físico!Q239)</f>
        <v>0</v>
      </c>
      <c r="S239" s="1">
        <f>VLOOKUP($A239,dlib,12,0)*(Físico!R239)</f>
        <v>0</v>
      </c>
      <c r="T239" s="1">
        <f>VLOOKUP($A239,dlib,12,0)*(Físico!S239)</f>
        <v>0</v>
      </c>
      <c r="U239" s="1">
        <f>VLOOKUP($A239,dlib,12,0)*(Físico!T239)</f>
        <v>0</v>
      </c>
      <c r="V239" s="1">
        <f>VLOOKUP($A239,dlib,12,0)*(Físico!U239)</f>
        <v>0</v>
      </c>
      <c r="W239" s="1">
        <f>VLOOKUP($A239,dlib,12,0)*(Físico!V239)</f>
        <v>0</v>
      </c>
      <c r="X239" s="1">
        <f>VLOOKUP($A239,dlib,12,0)*(Físico!W239)</f>
        <v>0</v>
      </c>
      <c r="Y239" s="1">
        <f>VLOOKUP($A239,dlib,12,0)*(Físico!X239)</f>
        <v>0</v>
      </c>
      <c r="Z239" s="1">
        <f>VLOOKUP($A239,dlib,12,0)*(Físico!Y239)</f>
        <v>0</v>
      </c>
      <c r="AA239" s="1">
        <f>VLOOKUP($A239,dlib,12,0)*(Físico!Z239)</f>
        <v>0</v>
      </c>
      <c r="AB239" s="1">
        <f>VLOOKUP($A239,dlib,12,0)*(Físico!AA239)</f>
        <v>0</v>
      </c>
      <c r="AC239" s="1">
        <f>VLOOKUP($A239,dlib,12,0)*(Físico!AB239)</f>
        <v>0</v>
      </c>
      <c r="AD239" s="1">
        <f>VLOOKUP($A239,dlib,12,0)*(Físico!AC239)</f>
        <v>0</v>
      </c>
      <c r="AE239" s="1">
        <f>VLOOKUP($A239,dlib,12,0)*(Físico!AD239)</f>
        <v>0</v>
      </c>
      <c r="AF239" s="1">
        <f>VLOOKUP($A239,dlib,12,0)*(Físico!AE239)</f>
        <v>0</v>
      </c>
      <c r="AG239" s="1">
        <f>VLOOKUP($A239,dlib,12,0)*(Físico!AF239)</f>
        <v>0</v>
      </c>
      <c r="AH239" s="1">
        <f>VLOOKUP($A239,dlib,12,0)*(Físico!AG239)</f>
        <v>0</v>
      </c>
      <c r="AI239" s="1">
        <f>VLOOKUP($A239,dlib,12,0)*(Físico!AH239)</f>
        <v>0</v>
      </c>
      <c r="AJ239" s="1">
        <f>VLOOKUP($A239,dlib,12,0)*(Físico!AI239)</f>
        <v>0</v>
      </c>
      <c r="AK239" s="2">
        <f t="shared" si="7"/>
        <v>0</v>
      </c>
    </row>
    <row r="240" spans="1:37" x14ac:dyDescent="0.25">
      <c r="A240" s="3">
        <f t="shared" si="6"/>
        <v>416040144</v>
      </c>
      <c r="B240" s="1" t="s">
        <v>1439</v>
      </c>
      <c r="C240" s="1">
        <f>VLOOKUP($A240,dlib,12,0)*(Físico!B240)</f>
        <v>0</v>
      </c>
      <c r="D240" s="1">
        <f>VLOOKUP($A240,dlib,12,0)*(Físico!C240)</f>
        <v>0</v>
      </c>
      <c r="E240" s="1">
        <f>VLOOKUP($A240,dlib,12,0)*(Físico!D240)</f>
        <v>0</v>
      </c>
      <c r="F240" s="1">
        <f>VLOOKUP($A240,dlib,12,0)*(Físico!E240)</f>
        <v>0</v>
      </c>
      <c r="G240" s="1">
        <f>VLOOKUP($A240,dlib,12,0)*(Físico!F240)</f>
        <v>0</v>
      </c>
      <c r="H240" s="1">
        <f>VLOOKUP($A240,dlib,12,0)*(Físico!G240)</f>
        <v>0</v>
      </c>
      <c r="I240" s="1">
        <f>VLOOKUP($A240,dlib,12,0)*(Físico!H240)</f>
        <v>0</v>
      </c>
      <c r="J240" s="1">
        <f>VLOOKUP($A240,dlib,12,0)*(Físico!I240)</f>
        <v>0</v>
      </c>
      <c r="K240" s="1">
        <f>VLOOKUP($A240,dlib,12,0)*(Físico!J240)</f>
        <v>0</v>
      </c>
      <c r="L240" s="1">
        <f>VLOOKUP($A240,dlib,12,0)*(Físico!K240)</f>
        <v>0</v>
      </c>
      <c r="M240" s="1">
        <f>VLOOKUP($A240,dlib,12,0)*(Físico!L240)</f>
        <v>0</v>
      </c>
      <c r="N240" s="1">
        <f>VLOOKUP($A240,dlib,12,0)*(Físico!M240)</f>
        <v>0</v>
      </c>
      <c r="O240" s="1">
        <f>VLOOKUP($A240,dlib,12,0)*(Físico!N240)</f>
        <v>0</v>
      </c>
      <c r="P240" s="1">
        <f>VLOOKUP($A240,dlib,12,0)*(Físico!O240)</f>
        <v>0</v>
      </c>
      <c r="Q240" s="1">
        <f>VLOOKUP($A240,dlib,12,0)*(Físico!P240)</f>
        <v>0</v>
      </c>
      <c r="R240" s="1">
        <f>VLOOKUP($A240,dlib,12,0)*(Físico!Q240)</f>
        <v>0</v>
      </c>
      <c r="S240" s="1">
        <f>VLOOKUP($A240,dlib,12,0)*(Físico!R240)</f>
        <v>0</v>
      </c>
      <c r="T240" s="1">
        <f>VLOOKUP($A240,dlib,12,0)*(Físico!S240)</f>
        <v>0</v>
      </c>
      <c r="U240" s="1">
        <f>VLOOKUP($A240,dlib,12,0)*(Físico!T240)</f>
        <v>0</v>
      </c>
      <c r="V240" s="1">
        <f>VLOOKUP($A240,dlib,12,0)*(Físico!U240)</f>
        <v>0</v>
      </c>
      <c r="W240" s="1">
        <f>VLOOKUP($A240,dlib,12,0)*(Físico!V240)</f>
        <v>0</v>
      </c>
      <c r="X240" s="1">
        <f>VLOOKUP($A240,dlib,12,0)*(Físico!W240)</f>
        <v>0</v>
      </c>
      <c r="Y240" s="1">
        <f>VLOOKUP($A240,dlib,12,0)*(Físico!X240)</f>
        <v>0</v>
      </c>
      <c r="Z240" s="1">
        <f>VLOOKUP($A240,dlib,12,0)*(Físico!Y240)</f>
        <v>0</v>
      </c>
      <c r="AA240" s="1">
        <f>VLOOKUP($A240,dlib,12,0)*(Físico!Z240)</f>
        <v>0</v>
      </c>
      <c r="AB240" s="1">
        <f>VLOOKUP($A240,dlib,12,0)*(Físico!AA240)</f>
        <v>0</v>
      </c>
      <c r="AC240" s="1">
        <f>VLOOKUP($A240,dlib,12,0)*(Físico!AB240)</f>
        <v>0</v>
      </c>
      <c r="AD240" s="1">
        <f>VLOOKUP($A240,dlib,12,0)*(Físico!AC240)</f>
        <v>0</v>
      </c>
      <c r="AE240" s="1">
        <f>VLOOKUP($A240,dlib,12,0)*(Físico!AD240)</f>
        <v>0</v>
      </c>
      <c r="AF240" s="1">
        <f>VLOOKUP($A240,dlib,12,0)*(Físico!AE240)</f>
        <v>0</v>
      </c>
      <c r="AG240" s="1">
        <f>VLOOKUP($A240,dlib,12,0)*(Físico!AF240)</f>
        <v>0</v>
      </c>
      <c r="AH240" s="1">
        <f>VLOOKUP($A240,dlib,12,0)*(Físico!AG240)</f>
        <v>0</v>
      </c>
      <c r="AI240" s="1">
        <f>VLOOKUP($A240,dlib,12,0)*(Físico!AH240)</f>
        <v>0</v>
      </c>
      <c r="AJ240" s="1">
        <f>VLOOKUP($A240,dlib,12,0)*(Físico!AI240)</f>
        <v>0</v>
      </c>
      <c r="AK240" s="2">
        <f t="shared" si="7"/>
        <v>0</v>
      </c>
    </row>
    <row r="241" spans="1:37" x14ac:dyDescent="0.25">
      <c r="A241" s="3">
        <f t="shared" si="6"/>
        <v>416040209</v>
      </c>
      <c r="B241" s="1" t="s">
        <v>1440</v>
      </c>
      <c r="C241" s="1">
        <f>VLOOKUP($A241,dlib,12,0)*(Físico!B241)</f>
        <v>0</v>
      </c>
      <c r="D241" s="1">
        <f>VLOOKUP($A241,dlib,12,0)*(Físico!C241)</f>
        <v>0</v>
      </c>
      <c r="E241" s="1">
        <f>VLOOKUP($A241,dlib,12,0)*(Físico!D241)</f>
        <v>0</v>
      </c>
      <c r="F241" s="1">
        <f>VLOOKUP($A241,dlib,12,0)*(Físico!E241)</f>
        <v>0</v>
      </c>
      <c r="G241" s="1">
        <f>VLOOKUP($A241,dlib,12,0)*(Físico!F241)</f>
        <v>0</v>
      </c>
      <c r="H241" s="1">
        <f>VLOOKUP($A241,dlib,12,0)*(Físico!G241)</f>
        <v>0</v>
      </c>
      <c r="I241" s="1">
        <f>VLOOKUP($A241,dlib,12,0)*(Físico!H241)</f>
        <v>0</v>
      </c>
      <c r="J241" s="1">
        <f>VLOOKUP($A241,dlib,12,0)*(Físico!I241)</f>
        <v>0</v>
      </c>
      <c r="K241" s="1">
        <f>VLOOKUP($A241,dlib,12,0)*(Físico!J241)</f>
        <v>0</v>
      </c>
      <c r="L241" s="1">
        <f>VLOOKUP($A241,dlib,12,0)*(Físico!K241)</f>
        <v>0</v>
      </c>
      <c r="M241" s="1">
        <f>VLOOKUP($A241,dlib,12,0)*(Físico!L241)</f>
        <v>0</v>
      </c>
      <c r="N241" s="1">
        <f>VLOOKUP($A241,dlib,12,0)*(Físico!M241)</f>
        <v>0</v>
      </c>
      <c r="O241" s="1">
        <f>VLOOKUP($A241,dlib,12,0)*(Físico!N241)</f>
        <v>0</v>
      </c>
      <c r="P241" s="1">
        <f>VLOOKUP($A241,dlib,12,0)*(Físico!O241)</f>
        <v>0</v>
      </c>
      <c r="Q241" s="1">
        <f>VLOOKUP($A241,dlib,12,0)*(Físico!P241)</f>
        <v>0</v>
      </c>
      <c r="R241" s="1">
        <f>VLOOKUP($A241,dlib,12,0)*(Físico!Q241)</f>
        <v>0</v>
      </c>
      <c r="S241" s="1">
        <f>VLOOKUP($A241,dlib,12,0)*(Físico!R241)</f>
        <v>0</v>
      </c>
      <c r="T241" s="1">
        <f>VLOOKUP($A241,dlib,12,0)*(Físico!S241)</f>
        <v>0</v>
      </c>
      <c r="U241" s="1">
        <f>VLOOKUP($A241,dlib,12,0)*(Físico!T241)</f>
        <v>0</v>
      </c>
      <c r="V241" s="1">
        <f>VLOOKUP($A241,dlib,12,0)*(Físico!U241)</f>
        <v>0</v>
      </c>
      <c r="W241" s="1">
        <f>VLOOKUP($A241,dlib,12,0)*(Físico!V241)</f>
        <v>0</v>
      </c>
      <c r="X241" s="1">
        <f>VLOOKUP($A241,dlib,12,0)*(Físico!W241)</f>
        <v>0</v>
      </c>
      <c r="Y241" s="1">
        <f>VLOOKUP($A241,dlib,12,0)*(Físico!X241)</f>
        <v>0</v>
      </c>
      <c r="Z241" s="1">
        <f>VLOOKUP($A241,dlib,12,0)*(Físico!Y241)</f>
        <v>0</v>
      </c>
      <c r="AA241" s="1">
        <f>VLOOKUP($A241,dlib,12,0)*(Físico!Z241)</f>
        <v>0</v>
      </c>
      <c r="AB241" s="1">
        <f>VLOOKUP($A241,dlib,12,0)*(Físico!AA241)</f>
        <v>0</v>
      </c>
      <c r="AC241" s="1">
        <f>VLOOKUP($A241,dlib,12,0)*(Físico!AB241)</f>
        <v>0</v>
      </c>
      <c r="AD241" s="1">
        <f>VLOOKUP($A241,dlib,12,0)*(Físico!AC241)</f>
        <v>0</v>
      </c>
      <c r="AE241" s="1">
        <f>VLOOKUP($A241,dlib,12,0)*(Físico!AD241)</f>
        <v>0</v>
      </c>
      <c r="AF241" s="1">
        <f>VLOOKUP($A241,dlib,12,0)*(Físico!AE241)</f>
        <v>0</v>
      </c>
      <c r="AG241" s="1">
        <f>VLOOKUP($A241,dlib,12,0)*(Físico!AF241)</f>
        <v>0</v>
      </c>
      <c r="AH241" s="1">
        <f>VLOOKUP($A241,dlib,12,0)*(Físico!AG241)</f>
        <v>0</v>
      </c>
      <c r="AI241" s="1">
        <f>VLOOKUP($A241,dlib,12,0)*(Físico!AH241)</f>
        <v>0</v>
      </c>
      <c r="AJ241" s="1">
        <f>VLOOKUP($A241,dlib,12,0)*(Físico!AI241)</f>
        <v>0</v>
      </c>
      <c r="AK241" s="2">
        <f t="shared" si="7"/>
        <v>0</v>
      </c>
    </row>
    <row r="242" spans="1:37" x14ac:dyDescent="0.25">
      <c r="A242" s="3">
        <f t="shared" si="6"/>
        <v>416040217</v>
      </c>
      <c r="B242" s="1" t="s">
        <v>1441</v>
      </c>
      <c r="C242" s="1">
        <f>VLOOKUP($A242,dlib,12,0)*(Físico!B242)</f>
        <v>0</v>
      </c>
      <c r="D242" s="1">
        <f>VLOOKUP($A242,dlib,12,0)*(Físico!C242)</f>
        <v>0</v>
      </c>
      <c r="E242" s="1">
        <f>VLOOKUP($A242,dlib,12,0)*(Físico!D242)</f>
        <v>0</v>
      </c>
      <c r="F242" s="1">
        <f>VLOOKUP($A242,dlib,12,0)*(Físico!E242)</f>
        <v>0</v>
      </c>
      <c r="G242" s="1">
        <f>VLOOKUP($A242,dlib,12,0)*(Físico!F242)</f>
        <v>0</v>
      </c>
      <c r="H242" s="1">
        <f>VLOOKUP($A242,dlib,12,0)*(Físico!G242)</f>
        <v>0</v>
      </c>
      <c r="I242" s="1">
        <f>VLOOKUP($A242,dlib,12,0)*(Físico!H242)</f>
        <v>0</v>
      </c>
      <c r="J242" s="1">
        <f>VLOOKUP($A242,dlib,12,0)*(Físico!I242)</f>
        <v>0</v>
      </c>
      <c r="K242" s="1">
        <f>VLOOKUP($A242,dlib,12,0)*(Físico!J242)</f>
        <v>0</v>
      </c>
      <c r="L242" s="1">
        <f>VLOOKUP($A242,dlib,12,0)*(Físico!K242)</f>
        <v>0</v>
      </c>
      <c r="M242" s="1">
        <f>VLOOKUP($A242,dlib,12,0)*(Físico!L242)</f>
        <v>0</v>
      </c>
      <c r="N242" s="1">
        <f>VLOOKUP($A242,dlib,12,0)*(Físico!M242)</f>
        <v>0</v>
      </c>
      <c r="O242" s="1">
        <f>VLOOKUP($A242,dlib,12,0)*(Físico!N242)</f>
        <v>0</v>
      </c>
      <c r="P242" s="1">
        <f>VLOOKUP($A242,dlib,12,0)*(Físico!O242)</f>
        <v>0</v>
      </c>
      <c r="Q242" s="1">
        <f>VLOOKUP($A242,dlib,12,0)*(Físico!P242)</f>
        <v>0</v>
      </c>
      <c r="R242" s="1">
        <f>VLOOKUP($A242,dlib,12,0)*(Físico!Q242)</f>
        <v>0</v>
      </c>
      <c r="S242" s="1">
        <f>VLOOKUP($A242,dlib,12,0)*(Físico!R242)</f>
        <v>0</v>
      </c>
      <c r="T242" s="1">
        <f>VLOOKUP($A242,dlib,12,0)*(Físico!S242)</f>
        <v>0</v>
      </c>
      <c r="U242" s="1">
        <f>VLOOKUP($A242,dlib,12,0)*(Físico!T242)</f>
        <v>0</v>
      </c>
      <c r="V242" s="1">
        <f>VLOOKUP($A242,dlib,12,0)*(Físico!U242)</f>
        <v>0</v>
      </c>
      <c r="W242" s="1">
        <f>VLOOKUP($A242,dlib,12,0)*(Físico!V242)</f>
        <v>0</v>
      </c>
      <c r="X242" s="1">
        <f>VLOOKUP($A242,dlib,12,0)*(Físico!W242)</f>
        <v>0</v>
      </c>
      <c r="Y242" s="1">
        <f>VLOOKUP($A242,dlib,12,0)*(Físico!X242)</f>
        <v>0</v>
      </c>
      <c r="Z242" s="1">
        <f>VLOOKUP($A242,dlib,12,0)*(Físico!Y242)</f>
        <v>0</v>
      </c>
      <c r="AA242" s="1">
        <f>VLOOKUP($A242,dlib,12,0)*(Físico!Z242)</f>
        <v>0</v>
      </c>
      <c r="AB242" s="1">
        <f>VLOOKUP($A242,dlib,12,0)*(Físico!AA242)</f>
        <v>0</v>
      </c>
      <c r="AC242" s="1">
        <f>VLOOKUP($A242,dlib,12,0)*(Físico!AB242)</f>
        <v>0</v>
      </c>
      <c r="AD242" s="1">
        <f>VLOOKUP($A242,dlib,12,0)*(Físico!AC242)</f>
        <v>0</v>
      </c>
      <c r="AE242" s="1">
        <f>VLOOKUP($A242,dlib,12,0)*(Físico!AD242)</f>
        <v>0</v>
      </c>
      <c r="AF242" s="1">
        <f>VLOOKUP($A242,dlib,12,0)*(Físico!AE242)</f>
        <v>0</v>
      </c>
      <c r="AG242" s="1">
        <f>VLOOKUP($A242,dlib,12,0)*(Físico!AF242)</f>
        <v>0</v>
      </c>
      <c r="AH242" s="1">
        <f>VLOOKUP($A242,dlib,12,0)*(Físico!AG242)</f>
        <v>0</v>
      </c>
      <c r="AI242" s="1">
        <f>VLOOKUP($A242,dlib,12,0)*(Físico!AH242)</f>
        <v>0</v>
      </c>
      <c r="AJ242" s="1">
        <f>VLOOKUP($A242,dlib,12,0)*(Físico!AI242)</f>
        <v>0</v>
      </c>
      <c r="AK242" s="2">
        <f t="shared" si="7"/>
        <v>0</v>
      </c>
    </row>
    <row r="243" spans="1:37" x14ac:dyDescent="0.25">
      <c r="A243" s="3">
        <f t="shared" si="6"/>
        <v>416040250</v>
      </c>
      <c r="B243" s="1" t="s">
        <v>1442</v>
      </c>
      <c r="C243" s="1">
        <f>VLOOKUP($A243,dlib,12,0)*(Físico!B243)</f>
        <v>0</v>
      </c>
      <c r="D243" s="1">
        <f>VLOOKUP($A243,dlib,12,0)*(Físico!C243)</f>
        <v>0</v>
      </c>
      <c r="E243" s="1">
        <f>VLOOKUP($A243,dlib,12,0)*(Físico!D243)</f>
        <v>0</v>
      </c>
      <c r="F243" s="1">
        <f>VLOOKUP($A243,dlib,12,0)*(Físico!E243)</f>
        <v>0</v>
      </c>
      <c r="G243" s="1">
        <f>VLOOKUP($A243,dlib,12,0)*(Físico!F243)</f>
        <v>0</v>
      </c>
      <c r="H243" s="1">
        <f>VLOOKUP($A243,dlib,12,0)*(Físico!G243)</f>
        <v>0</v>
      </c>
      <c r="I243" s="1">
        <f>VLOOKUP($A243,dlib,12,0)*(Físico!H243)</f>
        <v>0</v>
      </c>
      <c r="J243" s="1">
        <f>VLOOKUP($A243,dlib,12,0)*(Físico!I243)</f>
        <v>0</v>
      </c>
      <c r="K243" s="1">
        <f>VLOOKUP($A243,dlib,12,0)*(Físico!J243)</f>
        <v>0</v>
      </c>
      <c r="L243" s="1">
        <f>VLOOKUP($A243,dlib,12,0)*(Físico!K243)</f>
        <v>0</v>
      </c>
      <c r="M243" s="1">
        <f>VLOOKUP($A243,dlib,12,0)*(Físico!L243)</f>
        <v>0</v>
      </c>
      <c r="N243" s="1">
        <f>VLOOKUP($A243,dlib,12,0)*(Físico!M243)</f>
        <v>0</v>
      </c>
      <c r="O243" s="1">
        <f>VLOOKUP($A243,dlib,12,0)*(Físico!N243)</f>
        <v>0</v>
      </c>
      <c r="P243" s="1">
        <f>VLOOKUP($A243,dlib,12,0)*(Físico!O243)</f>
        <v>0</v>
      </c>
      <c r="Q243" s="1">
        <f>VLOOKUP($A243,dlib,12,0)*(Físico!P243)</f>
        <v>0</v>
      </c>
      <c r="R243" s="1">
        <f>VLOOKUP($A243,dlib,12,0)*(Físico!Q243)</f>
        <v>0</v>
      </c>
      <c r="S243" s="1">
        <f>VLOOKUP($A243,dlib,12,0)*(Físico!R243)</f>
        <v>0</v>
      </c>
      <c r="T243" s="1">
        <f>VLOOKUP($A243,dlib,12,0)*(Físico!S243)</f>
        <v>0</v>
      </c>
      <c r="U243" s="1">
        <f>VLOOKUP($A243,dlib,12,0)*(Físico!T243)</f>
        <v>0</v>
      </c>
      <c r="V243" s="1">
        <f>VLOOKUP($A243,dlib,12,0)*(Físico!U243)</f>
        <v>0</v>
      </c>
      <c r="W243" s="1">
        <f>VLOOKUP($A243,dlib,12,0)*(Físico!V243)</f>
        <v>0</v>
      </c>
      <c r="X243" s="1">
        <f>VLOOKUP($A243,dlib,12,0)*(Físico!W243)</f>
        <v>0</v>
      </c>
      <c r="Y243" s="1">
        <f>VLOOKUP($A243,dlib,12,0)*(Físico!X243)</f>
        <v>0</v>
      </c>
      <c r="Z243" s="1">
        <f>VLOOKUP($A243,dlib,12,0)*(Físico!Y243)</f>
        <v>0</v>
      </c>
      <c r="AA243" s="1">
        <f>VLOOKUP($A243,dlib,12,0)*(Físico!Z243)</f>
        <v>0</v>
      </c>
      <c r="AB243" s="1">
        <f>VLOOKUP($A243,dlib,12,0)*(Físico!AA243)</f>
        <v>0</v>
      </c>
      <c r="AC243" s="1">
        <f>VLOOKUP($A243,dlib,12,0)*(Físico!AB243)</f>
        <v>0</v>
      </c>
      <c r="AD243" s="1">
        <f>VLOOKUP($A243,dlib,12,0)*(Físico!AC243)</f>
        <v>0</v>
      </c>
      <c r="AE243" s="1">
        <f>VLOOKUP($A243,dlib,12,0)*(Físico!AD243)</f>
        <v>0</v>
      </c>
      <c r="AF243" s="1">
        <f>VLOOKUP($A243,dlib,12,0)*(Físico!AE243)</f>
        <v>0</v>
      </c>
      <c r="AG243" s="1">
        <f>VLOOKUP($A243,dlib,12,0)*(Físico!AF243)</f>
        <v>0</v>
      </c>
      <c r="AH243" s="1">
        <f>VLOOKUP($A243,dlib,12,0)*(Físico!AG243)</f>
        <v>0</v>
      </c>
      <c r="AI243" s="1">
        <f>VLOOKUP($A243,dlib,12,0)*(Físico!AH243)</f>
        <v>0</v>
      </c>
      <c r="AJ243" s="1">
        <f>VLOOKUP($A243,dlib,12,0)*(Físico!AI243)</f>
        <v>0</v>
      </c>
      <c r="AK243" s="2">
        <f t="shared" si="7"/>
        <v>0</v>
      </c>
    </row>
    <row r="244" spans="1:37" x14ac:dyDescent="0.25">
      <c r="A244" s="3">
        <f t="shared" si="6"/>
        <v>416040276</v>
      </c>
      <c r="B244" s="1" t="s">
        <v>1443</v>
      </c>
      <c r="C244" s="1">
        <f>VLOOKUP($A244,dlib,12,0)*(Físico!B244)</f>
        <v>0</v>
      </c>
      <c r="D244" s="1">
        <f>VLOOKUP($A244,dlib,12,0)*(Físico!C244)</f>
        <v>0</v>
      </c>
      <c r="E244" s="1">
        <f>VLOOKUP($A244,dlib,12,0)*(Físico!D244)</f>
        <v>0</v>
      </c>
      <c r="F244" s="1">
        <f>VLOOKUP($A244,dlib,12,0)*(Físico!E244)</f>
        <v>0</v>
      </c>
      <c r="G244" s="1">
        <f>VLOOKUP($A244,dlib,12,0)*(Físico!F244)</f>
        <v>0</v>
      </c>
      <c r="H244" s="1">
        <f>VLOOKUP($A244,dlib,12,0)*(Físico!G244)</f>
        <v>0</v>
      </c>
      <c r="I244" s="1">
        <f>VLOOKUP($A244,dlib,12,0)*(Físico!H244)</f>
        <v>0</v>
      </c>
      <c r="J244" s="1">
        <f>VLOOKUP($A244,dlib,12,0)*(Físico!I244)</f>
        <v>0</v>
      </c>
      <c r="K244" s="1">
        <f>VLOOKUP($A244,dlib,12,0)*(Físico!J244)</f>
        <v>0</v>
      </c>
      <c r="L244" s="1">
        <f>VLOOKUP($A244,dlib,12,0)*(Físico!K244)</f>
        <v>0</v>
      </c>
      <c r="M244" s="1">
        <f>VLOOKUP($A244,dlib,12,0)*(Físico!L244)</f>
        <v>0</v>
      </c>
      <c r="N244" s="1">
        <f>VLOOKUP($A244,dlib,12,0)*(Físico!M244)</f>
        <v>0</v>
      </c>
      <c r="O244" s="1">
        <f>VLOOKUP($A244,dlib,12,0)*(Físico!N244)</f>
        <v>0</v>
      </c>
      <c r="P244" s="1">
        <f>VLOOKUP($A244,dlib,12,0)*(Físico!O244)</f>
        <v>0</v>
      </c>
      <c r="Q244" s="1">
        <f>VLOOKUP($A244,dlib,12,0)*(Físico!P244)</f>
        <v>0</v>
      </c>
      <c r="R244" s="1">
        <f>VLOOKUP($A244,dlib,12,0)*(Físico!Q244)</f>
        <v>0</v>
      </c>
      <c r="S244" s="1">
        <f>VLOOKUP($A244,dlib,12,0)*(Físico!R244)</f>
        <v>0</v>
      </c>
      <c r="T244" s="1">
        <f>VLOOKUP($A244,dlib,12,0)*(Físico!S244)</f>
        <v>0</v>
      </c>
      <c r="U244" s="1">
        <f>VLOOKUP($A244,dlib,12,0)*(Físico!T244)</f>
        <v>0</v>
      </c>
      <c r="V244" s="1">
        <f>VLOOKUP($A244,dlib,12,0)*(Físico!U244)</f>
        <v>0</v>
      </c>
      <c r="W244" s="1">
        <f>VLOOKUP($A244,dlib,12,0)*(Físico!V244)</f>
        <v>0</v>
      </c>
      <c r="X244" s="1">
        <f>VLOOKUP($A244,dlib,12,0)*(Físico!W244)</f>
        <v>0</v>
      </c>
      <c r="Y244" s="1">
        <f>VLOOKUP($A244,dlib,12,0)*(Físico!X244)</f>
        <v>0</v>
      </c>
      <c r="Z244" s="1">
        <f>VLOOKUP($A244,dlib,12,0)*(Físico!Y244)</f>
        <v>0</v>
      </c>
      <c r="AA244" s="1">
        <f>VLOOKUP($A244,dlib,12,0)*(Físico!Z244)</f>
        <v>0</v>
      </c>
      <c r="AB244" s="1">
        <f>VLOOKUP($A244,dlib,12,0)*(Físico!AA244)</f>
        <v>0</v>
      </c>
      <c r="AC244" s="1">
        <f>VLOOKUP($A244,dlib,12,0)*(Físico!AB244)</f>
        <v>0</v>
      </c>
      <c r="AD244" s="1">
        <f>VLOOKUP($A244,dlib,12,0)*(Físico!AC244)</f>
        <v>0</v>
      </c>
      <c r="AE244" s="1">
        <f>VLOOKUP($A244,dlib,12,0)*(Físico!AD244)</f>
        <v>0</v>
      </c>
      <c r="AF244" s="1">
        <f>VLOOKUP($A244,dlib,12,0)*(Físico!AE244)</f>
        <v>0</v>
      </c>
      <c r="AG244" s="1">
        <f>VLOOKUP($A244,dlib,12,0)*(Físico!AF244)</f>
        <v>0</v>
      </c>
      <c r="AH244" s="1">
        <f>VLOOKUP($A244,dlib,12,0)*(Físico!AG244)</f>
        <v>0</v>
      </c>
      <c r="AI244" s="1">
        <f>VLOOKUP($A244,dlib,12,0)*(Físico!AH244)</f>
        <v>0</v>
      </c>
      <c r="AJ244" s="1">
        <f>VLOOKUP($A244,dlib,12,0)*(Físico!AI244)</f>
        <v>0</v>
      </c>
      <c r="AK244" s="2">
        <f t="shared" si="7"/>
        <v>0</v>
      </c>
    </row>
    <row r="245" spans="1:37" x14ac:dyDescent="0.25">
      <c r="A245" s="3">
        <f t="shared" si="6"/>
        <v>416050018</v>
      </c>
      <c r="B245" s="1" t="s">
        <v>1444</v>
      </c>
      <c r="C245" s="1">
        <f>VLOOKUP($A245,dlib,12,0)*(Físico!B245)</f>
        <v>0</v>
      </c>
      <c r="D245" s="1">
        <f>VLOOKUP($A245,dlib,12,0)*(Físico!C245)</f>
        <v>0</v>
      </c>
      <c r="E245" s="1">
        <f>VLOOKUP($A245,dlib,12,0)*(Físico!D245)</f>
        <v>0</v>
      </c>
      <c r="F245" s="1">
        <f>VLOOKUP($A245,dlib,12,0)*(Físico!E245)</f>
        <v>0</v>
      </c>
      <c r="G245" s="1">
        <f>VLOOKUP($A245,dlib,12,0)*(Físico!F245)</f>
        <v>0</v>
      </c>
      <c r="H245" s="1">
        <f>VLOOKUP($A245,dlib,12,0)*(Físico!G245)</f>
        <v>0</v>
      </c>
      <c r="I245" s="1">
        <f>VLOOKUP($A245,dlib,12,0)*(Físico!H245)</f>
        <v>0</v>
      </c>
      <c r="J245" s="1">
        <f>VLOOKUP($A245,dlib,12,0)*(Físico!I245)</f>
        <v>0</v>
      </c>
      <c r="K245" s="1">
        <f>VLOOKUP($A245,dlib,12,0)*(Físico!J245)</f>
        <v>0</v>
      </c>
      <c r="L245" s="1">
        <f>VLOOKUP($A245,dlib,12,0)*(Físico!K245)</f>
        <v>0</v>
      </c>
      <c r="M245" s="1">
        <f>VLOOKUP($A245,dlib,12,0)*(Físico!L245)</f>
        <v>0</v>
      </c>
      <c r="N245" s="1">
        <f>VLOOKUP($A245,dlib,12,0)*(Físico!M245)</f>
        <v>0</v>
      </c>
      <c r="O245" s="1">
        <f>VLOOKUP($A245,dlib,12,0)*(Físico!N245)</f>
        <v>0</v>
      </c>
      <c r="P245" s="1">
        <f>VLOOKUP($A245,dlib,12,0)*(Físico!O245)</f>
        <v>0</v>
      </c>
      <c r="Q245" s="1">
        <f>VLOOKUP($A245,dlib,12,0)*(Físico!P245)</f>
        <v>0</v>
      </c>
      <c r="R245" s="1">
        <f>VLOOKUP($A245,dlib,12,0)*(Físico!Q245)</f>
        <v>0</v>
      </c>
      <c r="S245" s="1">
        <f>VLOOKUP($A245,dlib,12,0)*(Físico!R245)</f>
        <v>0</v>
      </c>
      <c r="T245" s="1">
        <f>VLOOKUP($A245,dlib,12,0)*(Físico!S245)</f>
        <v>0</v>
      </c>
      <c r="U245" s="1">
        <f>VLOOKUP($A245,dlib,12,0)*(Físico!T245)</f>
        <v>0</v>
      </c>
      <c r="V245" s="1">
        <f>VLOOKUP($A245,dlib,12,0)*(Físico!U245)</f>
        <v>0</v>
      </c>
      <c r="W245" s="1">
        <f>VLOOKUP($A245,dlib,12,0)*(Físico!V245)</f>
        <v>0</v>
      </c>
      <c r="X245" s="1">
        <f>VLOOKUP($A245,dlib,12,0)*(Físico!W245)</f>
        <v>0</v>
      </c>
      <c r="Y245" s="1">
        <f>VLOOKUP($A245,dlib,12,0)*(Físico!X245)</f>
        <v>0</v>
      </c>
      <c r="Z245" s="1">
        <f>VLOOKUP($A245,dlib,12,0)*(Físico!Y245)</f>
        <v>0</v>
      </c>
      <c r="AA245" s="1">
        <f>VLOOKUP($A245,dlib,12,0)*(Físico!Z245)</f>
        <v>0</v>
      </c>
      <c r="AB245" s="1">
        <f>VLOOKUP($A245,dlib,12,0)*(Físico!AA245)</f>
        <v>0</v>
      </c>
      <c r="AC245" s="1">
        <f>VLOOKUP($A245,dlib,12,0)*(Físico!AB245)</f>
        <v>0</v>
      </c>
      <c r="AD245" s="1">
        <f>VLOOKUP($A245,dlib,12,0)*(Físico!AC245)</f>
        <v>0</v>
      </c>
      <c r="AE245" s="1">
        <f>VLOOKUP($A245,dlib,12,0)*(Físico!AD245)</f>
        <v>0</v>
      </c>
      <c r="AF245" s="1">
        <f>VLOOKUP($A245,dlib,12,0)*(Físico!AE245)</f>
        <v>0</v>
      </c>
      <c r="AG245" s="1">
        <f>VLOOKUP($A245,dlib,12,0)*(Físico!AF245)</f>
        <v>0</v>
      </c>
      <c r="AH245" s="1">
        <f>VLOOKUP($A245,dlib,12,0)*(Físico!AG245)</f>
        <v>0</v>
      </c>
      <c r="AI245" s="1">
        <f>VLOOKUP($A245,dlib,12,0)*(Físico!AH245)</f>
        <v>0</v>
      </c>
      <c r="AJ245" s="1">
        <f>VLOOKUP($A245,dlib,12,0)*(Físico!AI245)</f>
        <v>0</v>
      </c>
      <c r="AK245" s="2">
        <f t="shared" si="7"/>
        <v>0</v>
      </c>
    </row>
    <row r="246" spans="1:37" x14ac:dyDescent="0.25">
      <c r="A246" s="3">
        <f t="shared" si="6"/>
        <v>416050026</v>
      </c>
      <c r="B246" s="1" t="s">
        <v>100</v>
      </c>
      <c r="C246" s="1">
        <f>VLOOKUP($A246,dlib,12,0)*(Físico!B246)</f>
        <v>0</v>
      </c>
      <c r="D246" s="1">
        <f>VLOOKUP($A246,dlib,12,0)*(Físico!C246)</f>
        <v>0</v>
      </c>
      <c r="E246" s="1">
        <f>VLOOKUP($A246,dlib,12,0)*(Físico!D246)</f>
        <v>0</v>
      </c>
      <c r="F246" s="1">
        <f>VLOOKUP($A246,dlib,12,0)*(Físico!E246)</f>
        <v>0</v>
      </c>
      <c r="G246" s="1">
        <f>VLOOKUP($A246,dlib,12,0)*(Físico!F246)</f>
        <v>0</v>
      </c>
      <c r="H246" s="1">
        <f>VLOOKUP($A246,dlib,12,0)*(Físico!G246)</f>
        <v>0</v>
      </c>
      <c r="I246" s="1">
        <f>VLOOKUP($A246,dlib,12,0)*(Físico!H246)</f>
        <v>0</v>
      </c>
      <c r="J246" s="1">
        <f>VLOOKUP($A246,dlib,12,0)*(Físico!I246)</f>
        <v>0</v>
      </c>
      <c r="K246" s="1">
        <f>VLOOKUP($A246,dlib,12,0)*(Físico!J246)</f>
        <v>0</v>
      </c>
      <c r="L246" s="1">
        <f>VLOOKUP($A246,dlib,12,0)*(Físico!K246)</f>
        <v>0</v>
      </c>
      <c r="M246" s="1">
        <f>VLOOKUP($A246,dlib,12,0)*(Físico!L246)</f>
        <v>0</v>
      </c>
      <c r="N246" s="1">
        <f>VLOOKUP($A246,dlib,12,0)*(Físico!M246)</f>
        <v>0</v>
      </c>
      <c r="O246" s="1">
        <f>VLOOKUP($A246,dlib,12,0)*(Físico!N246)</f>
        <v>0</v>
      </c>
      <c r="P246" s="1">
        <f>VLOOKUP($A246,dlib,12,0)*(Físico!O246)</f>
        <v>0</v>
      </c>
      <c r="Q246" s="1">
        <f>VLOOKUP($A246,dlib,12,0)*(Físico!P246)</f>
        <v>0</v>
      </c>
      <c r="R246" s="1">
        <f>VLOOKUP($A246,dlib,12,0)*(Físico!Q246)</f>
        <v>0</v>
      </c>
      <c r="S246" s="1">
        <f>VLOOKUP($A246,dlib,12,0)*(Físico!R246)</f>
        <v>0</v>
      </c>
      <c r="T246" s="1">
        <f>VLOOKUP($A246,dlib,12,0)*(Físico!S246)</f>
        <v>0</v>
      </c>
      <c r="U246" s="1">
        <f>VLOOKUP($A246,dlib,12,0)*(Físico!T246)</f>
        <v>0</v>
      </c>
      <c r="V246" s="1">
        <f>VLOOKUP($A246,dlib,12,0)*(Físico!U246)</f>
        <v>0</v>
      </c>
      <c r="W246" s="1">
        <f>VLOOKUP($A246,dlib,12,0)*(Físico!V246)</f>
        <v>0</v>
      </c>
      <c r="X246" s="1">
        <f>VLOOKUP($A246,dlib,12,0)*(Físico!W246)</f>
        <v>0</v>
      </c>
      <c r="Y246" s="1">
        <f>VLOOKUP($A246,dlib,12,0)*(Físico!X246)</f>
        <v>0</v>
      </c>
      <c r="Z246" s="1">
        <f>VLOOKUP($A246,dlib,12,0)*(Físico!Y246)</f>
        <v>0</v>
      </c>
      <c r="AA246" s="1">
        <f>VLOOKUP($A246,dlib,12,0)*(Físico!Z246)</f>
        <v>0</v>
      </c>
      <c r="AB246" s="1">
        <f>VLOOKUP($A246,dlib,12,0)*(Físico!AA246)</f>
        <v>0</v>
      </c>
      <c r="AC246" s="1">
        <f>VLOOKUP($A246,dlib,12,0)*(Físico!AB246)</f>
        <v>0</v>
      </c>
      <c r="AD246" s="1">
        <f>VLOOKUP($A246,dlib,12,0)*(Físico!AC246)</f>
        <v>0</v>
      </c>
      <c r="AE246" s="1">
        <f>VLOOKUP($A246,dlib,12,0)*(Físico!AD246)</f>
        <v>0</v>
      </c>
      <c r="AF246" s="1">
        <f>VLOOKUP($A246,dlib,12,0)*(Físico!AE246)</f>
        <v>0</v>
      </c>
      <c r="AG246" s="1">
        <f>VLOOKUP($A246,dlib,12,0)*(Físico!AF246)</f>
        <v>0</v>
      </c>
      <c r="AH246" s="1">
        <f>VLOOKUP($A246,dlib,12,0)*(Físico!AG246)</f>
        <v>0</v>
      </c>
      <c r="AI246" s="1">
        <f>VLOOKUP($A246,dlib,12,0)*(Físico!AH246)</f>
        <v>0</v>
      </c>
      <c r="AJ246" s="1">
        <f>VLOOKUP($A246,dlib,12,0)*(Físico!AI246)</f>
        <v>0</v>
      </c>
      <c r="AK246" s="2">
        <f t="shared" si="7"/>
        <v>0</v>
      </c>
    </row>
    <row r="247" spans="1:37" x14ac:dyDescent="0.25">
      <c r="A247" s="3">
        <f t="shared" si="6"/>
        <v>416050034</v>
      </c>
      <c r="B247" s="1" t="s">
        <v>1445</v>
      </c>
      <c r="C247" s="1">
        <f>VLOOKUP($A247,dlib,12,0)*(Físico!B247)</f>
        <v>0</v>
      </c>
      <c r="D247" s="1">
        <f>VLOOKUP($A247,dlib,12,0)*(Físico!C247)</f>
        <v>0</v>
      </c>
      <c r="E247" s="1">
        <f>VLOOKUP($A247,dlib,12,0)*(Físico!D247)</f>
        <v>0</v>
      </c>
      <c r="F247" s="1">
        <f>VLOOKUP($A247,dlib,12,0)*(Físico!E247)</f>
        <v>0</v>
      </c>
      <c r="G247" s="1">
        <f>VLOOKUP($A247,dlib,12,0)*(Físico!F247)</f>
        <v>0</v>
      </c>
      <c r="H247" s="1">
        <f>VLOOKUP($A247,dlib,12,0)*(Físico!G247)</f>
        <v>0</v>
      </c>
      <c r="I247" s="1">
        <f>VLOOKUP($A247,dlib,12,0)*(Físico!H247)</f>
        <v>0</v>
      </c>
      <c r="J247" s="1">
        <f>VLOOKUP($A247,dlib,12,0)*(Físico!I247)</f>
        <v>0</v>
      </c>
      <c r="K247" s="1">
        <f>VLOOKUP($A247,dlib,12,0)*(Físico!J247)</f>
        <v>0</v>
      </c>
      <c r="L247" s="1">
        <f>VLOOKUP($A247,dlib,12,0)*(Físico!K247)</f>
        <v>0</v>
      </c>
      <c r="M247" s="1">
        <f>VLOOKUP($A247,dlib,12,0)*(Físico!L247)</f>
        <v>0</v>
      </c>
      <c r="N247" s="1">
        <f>VLOOKUP($A247,dlib,12,0)*(Físico!M247)</f>
        <v>0</v>
      </c>
      <c r="O247" s="1">
        <f>VLOOKUP($A247,dlib,12,0)*(Físico!N247)</f>
        <v>0</v>
      </c>
      <c r="P247" s="1">
        <f>VLOOKUP($A247,dlib,12,0)*(Físico!O247)</f>
        <v>0</v>
      </c>
      <c r="Q247" s="1">
        <f>VLOOKUP($A247,dlib,12,0)*(Físico!P247)</f>
        <v>0</v>
      </c>
      <c r="R247" s="1">
        <f>VLOOKUP($A247,dlib,12,0)*(Físico!Q247)</f>
        <v>0</v>
      </c>
      <c r="S247" s="1">
        <f>VLOOKUP($A247,dlib,12,0)*(Físico!R247)</f>
        <v>0</v>
      </c>
      <c r="T247" s="1">
        <f>VLOOKUP($A247,dlib,12,0)*(Físico!S247)</f>
        <v>0</v>
      </c>
      <c r="U247" s="1">
        <f>VLOOKUP($A247,dlib,12,0)*(Físico!T247)</f>
        <v>0</v>
      </c>
      <c r="V247" s="1">
        <f>VLOOKUP($A247,dlib,12,0)*(Físico!U247)</f>
        <v>0</v>
      </c>
      <c r="W247" s="1">
        <f>VLOOKUP($A247,dlib,12,0)*(Físico!V247)</f>
        <v>0</v>
      </c>
      <c r="X247" s="1">
        <f>VLOOKUP($A247,dlib,12,0)*(Físico!W247)</f>
        <v>0</v>
      </c>
      <c r="Y247" s="1">
        <f>VLOOKUP($A247,dlib,12,0)*(Físico!X247)</f>
        <v>0</v>
      </c>
      <c r="Z247" s="1">
        <f>VLOOKUP($A247,dlib,12,0)*(Físico!Y247)</f>
        <v>0</v>
      </c>
      <c r="AA247" s="1">
        <f>VLOOKUP($A247,dlib,12,0)*(Físico!Z247)</f>
        <v>0</v>
      </c>
      <c r="AB247" s="1">
        <f>VLOOKUP($A247,dlib,12,0)*(Físico!AA247)</f>
        <v>0</v>
      </c>
      <c r="AC247" s="1">
        <f>VLOOKUP($A247,dlib,12,0)*(Físico!AB247)</f>
        <v>0</v>
      </c>
      <c r="AD247" s="1">
        <f>VLOOKUP($A247,dlib,12,0)*(Físico!AC247)</f>
        <v>0</v>
      </c>
      <c r="AE247" s="1">
        <f>VLOOKUP($A247,dlib,12,0)*(Físico!AD247)</f>
        <v>0</v>
      </c>
      <c r="AF247" s="1">
        <f>VLOOKUP($A247,dlib,12,0)*(Físico!AE247)</f>
        <v>0</v>
      </c>
      <c r="AG247" s="1">
        <f>VLOOKUP($A247,dlib,12,0)*(Físico!AF247)</f>
        <v>0</v>
      </c>
      <c r="AH247" s="1">
        <f>VLOOKUP($A247,dlib,12,0)*(Físico!AG247)</f>
        <v>0</v>
      </c>
      <c r="AI247" s="1">
        <f>VLOOKUP($A247,dlib,12,0)*(Físico!AH247)</f>
        <v>0</v>
      </c>
      <c r="AJ247" s="1">
        <f>VLOOKUP($A247,dlib,12,0)*(Físico!AI247)</f>
        <v>0</v>
      </c>
      <c r="AK247" s="2">
        <f t="shared" si="7"/>
        <v>0</v>
      </c>
    </row>
    <row r="248" spans="1:37" x14ac:dyDescent="0.25">
      <c r="A248" s="3">
        <f t="shared" si="6"/>
        <v>416050077</v>
      </c>
      <c r="B248" s="1" t="s">
        <v>101</v>
      </c>
      <c r="C248" s="1">
        <f>VLOOKUP($A248,dlib,12,0)*(Físico!B248)</f>
        <v>0</v>
      </c>
      <c r="D248" s="1">
        <f>VLOOKUP($A248,dlib,12,0)*(Físico!C248)</f>
        <v>0</v>
      </c>
      <c r="E248" s="1">
        <f>VLOOKUP($A248,dlib,12,0)*(Físico!D248)</f>
        <v>0</v>
      </c>
      <c r="F248" s="1">
        <f>VLOOKUP($A248,dlib,12,0)*(Físico!E248)</f>
        <v>0</v>
      </c>
      <c r="G248" s="1">
        <f>VLOOKUP($A248,dlib,12,0)*(Físico!F248)</f>
        <v>0</v>
      </c>
      <c r="H248" s="1">
        <f>VLOOKUP($A248,dlib,12,0)*(Físico!G248)</f>
        <v>0</v>
      </c>
      <c r="I248" s="1">
        <f>VLOOKUP($A248,dlib,12,0)*(Físico!H248)</f>
        <v>0</v>
      </c>
      <c r="J248" s="1">
        <f>VLOOKUP($A248,dlib,12,0)*(Físico!I248)</f>
        <v>0</v>
      </c>
      <c r="K248" s="1">
        <f>VLOOKUP($A248,dlib,12,0)*(Físico!J248)</f>
        <v>0</v>
      </c>
      <c r="L248" s="1">
        <f>VLOOKUP($A248,dlib,12,0)*(Físico!K248)</f>
        <v>0</v>
      </c>
      <c r="M248" s="1">
        <f>VLOOKUP($A248,dlib,12,0)*(Físico!L248)</f>
        <v>0</v>
      </c>
      <c r="N248" s="1">
        <f>VLOOKUP($A248,dlib,12,0)*(Físico!M248)</f>
        <v>0</v>
      </c>
      <c r="O248" s="1">
        <f>VLOOKUP($A248,dlib,12,0)*(Físico!N248)</f>
        <v>0</v>
      </c>
      <c r="P248" s="1">
        <f>VLOOKUP($A248,dlib,12,0)*(Físico!O248)</f>
        <v>0</v>
      </c>
      <c r="Q248" s="1">
        <f>VLOOKUP($A248,dlib,12,0)*(Físico!P248)</f>
        <v>0</v>
      </c>
      <c r="R248" s="1">
        <f>VLOOKUP($A248,dlib,12,0)*(Físico!Q248)</f>
        <v>0</v>
      </c>
      <c r="S248" s="1">
        <f>VLOOKUP($A248,dlib,12,0)*(Físico!R248)</f>
        <v>0</v>
      </c>
      <c r="T248" s="1">
        <f>VLOOKUP($A248,dlib,12,0)*(Físico!S248)</f>
        <v>0</v>
      </c>
      <c r="U248" s="1">
        <f>VLOOKUP($A248,dlib,12,0)*(Físico!T248)</f>
        <v>0</v>
      </c>
      <c r="V248" s="1">
        <f>VLOOKUP($A248,dlib,12,0)*(Físico!U248)</f>
        <v>0</v>
      </c>
      <c r="W248" s="1">
        <f>VLOOKUP($A248,dlib,12,0)*(Físico!V248)</f>
        <v>0</v>
      </c>
      <c r="X248" s="1">
        <f>VLOOKUP($A248,dlib,12,0)*(Físico!W248)</f>
        <v>0</v>
      </c>
      <c r="Y248" s="1">
        <f>VLOOKUP($A248,dlib,12,0)*(Físico!X248)</f>
        <v>0</v>
      </c>
      <c r="Z248" s="1">
        <f>VLOOKUP($A248,dlib,12,0)*(Físico!Y248)</f>
        <v>0</v>
      </c>
      <c r="AA248" s="1">
        <f>VLOOKUP($A248,dlib,12,0)*(Físico!Z248)</f>
        <v>0</v>
      </c>
      <c r="AB248" s="1">
        <f>VLOOKUP($A248,dlib,12,0)*(Físico!AA248)</f>
        <v>0</v>
      </c>
      <c r="AC248" s="1">
        <f>VLOOKUP($A248,dlib,12,0)*(Físico!AB248)</f>
        <v>0</v>
      </c>
      <c r="AD248" s="1">
        <f>VLOOKUP($A248,dlib,12,0)*(Físico!AC248)</f>
        <v>0</v>
      </c>
      <c r="AE248" s="1">
        <f>VLOOKUP($A248,dlib,12,0)*(Físico!AD248)</f>
        <v>0</v>
      </c>
      <c r="AF248" s="1">
        <f>VLOOKUP($A248,dlib,12,0)*(Físico!AE248)</f>
        <v>0</v>
      </c>
      <c r="AG248" s="1">
        <f>VLOOKUP($A248,dlib,12,0)*(Físico!AF248)</f>
        <v>0</v>
      </c>
      <c r="AH248" s="1">
        <f>VLOOKUP($A248,dlib,12,0)*(Físico!AG248)</f>
        <v>0</v>
      </c>
      <c r="AI248" s="1">
        <f>VLOOKUP($A248,dlib,12,0)*(Físico!AH248)</f>
        <v>0</v>
      </c>
      <c r="AJ248" s="1">
        <f>VLOOKUP($A248,dlib,12,0)*(Físico!AI248)</f>
        <v>0</v>
      </c>
      <c r="AK248" s="2">
        <f t="shared" si="7"/>
        <v>0</v>
      </c>
    </row>
    <row r="249" spans="1:37" x14ac:dyDescent="0.25">
      <c r="A249" s="3">
        <f t="shared" si="6"/>
        <v>416060013</v>
      </c>
      <c r="B249" s="1" t="s">
        <v>102</v>
      </c>
      <c r="C249" s="1">
        <f>VLOOKUP($A249,dlib,12,0)*(Físico!B249)</f>
        <v>0</v>
      </c>
      <c r="D249" s="1">
        <f>VLOOKUP($A249,dlib,12,0)*(Físico!C249)</f>
        <v>0</v>
      </c>
      <c r="E249" s="1">
        <f>VLOOKUP($A249,dlib,12,0)*(Físico!D249)</f>
        <v>0</v>
      </c>
      <c r="F249" s="1">
        <f>VLOOKUP($A249,dlib,12,0)*(Físico!E249)</f>
        <v>0</v>
      </c>
      <c r="G249" s="1">
        <f>VLOOKUP($A249,dlib,12,0)*(Físico!F249)</f>
        <v>0</v>
      </c>
      <c r="H249" s="1">
        <f>VLOOKUP($A249,dlib,12,0)*(Físico!G249)</f>
        <v>0</v>
      </c>
      <c r="I249" s="1">
        <f>VLOOKUP($A249,dlib,12,0)*(Físico!H249)</f>
        <v>0</v>
      </c>
      <c r="J249" s="1">
        <f>VLOOKUP($A249,dlib,12,0)*(Físico!I249)</f>
        <v>0</v>
      </c>
      <c r="K249" s="1">
        <f>VLOOKUP($A249,dlib,12,0)*(Físico!J249)</f>
        <v>0</v>
      </c>
      <c r="L249" s="1">
        <f>VLOOKUP($A249,dlib,12,0)*(Físico!K249)</f>
        <v>0</v>
      </c>
      <c r="M249" s="1">
        <f>VLOOKUP($A249,dlib,12,0)*(Físico!L249)</f>
        <v>0</v>
      </c>
      <c r="N249" s="1">
        <f>VLOOKUP($A249,dlib,12,0)*(Físico!M249)</f>
        <v>0</v>
      </c>
      <c r="O249" s="1">
        <f>VLOOKUP($A249,dlib,12,0)*(Físico!N249)</f>
        <v>0</v>
      </c>
      <c r="P249" s="1">
        <f>VLOOKUP($A249,dlib,12,0)*(Físico!O249)</f>
        <v>0</v>
      </c>
      <c r="Q249" s="1">
        <f>VLOOKUP($A249,dlib,12,0)*(Físico!P249)</f>
        <v>0</v>
      </c>
      <c r="R249" s="1">
        <f>VLOOKUP($A249,dlib,12,0)*(Físico!Q249)</f>
        <v>0</v>
      </c>
      <c r="S249" s="1">
        <f>VLOOKUP($A249,dlib,12,0)*(Físico!R249)</f>
        <v>0</v>
      </c>
      <c r="T249" s="1">
        <f>VLOOKUP($A249,dlib,12,0)*(Físico!S249)</f>
        <v>0</v>
      </c>
      <c r="U249" s="1">
        <f>VLOOKUP($A249,dlib,12,0)*(Físico!T249)</f>
        <v>0</v>
      </c>
      <c r="V249" s="1">
        <f>VLOOKUP($A249,dlib,12,0)*(Físico!U249)</f>
        <v>0</v>
      </c>
      <c r="W249" s="1">
        <f>VLOOKUP($A249,dlib,12,0)*(Físico!V249)</f>
        <v>0</v>
      </c>
      <c r="X249" s="1">
        <f>VLOOKUP($A249,dlib,12,0)*(Físico!W249)</f>
        <v>0</v>
      </c>
      <c r="Y249" s="1">
        <f>VLOOKUP($A249,dlib,12,0)*(Físico!X249)</f>
        <v>0</v>
      </c>
      <c r="Z249" s="1">
        <f>VLOOKUP($A249,dlib,12,0)*(Físico!Y249)</f>
        <v>0</v>
      </c>
      <c r="AA249" s="1">
        <f>VLOOKUP($A249,dlib,12,0)*(Físico!Z249)</f>
        <v>0</v>
      </c>
      <c r="AB249" s="1">
        <f>VLOOKUP($A249,dlib,12,0)*(Físico!AA249)</f>
        <v>0</v>
      </c>
      <c r="AC249" s="1">
        <f>VLOOKUP($A249,dlib,12,0)*(Físico!AB249)</f>
        <v>0</v>
      </c>
      <c r="AD249" s="1">
        <f>VLOOKUP($A249,dlib,12,0)*(Físico!AC249)</f>
        <v>0</v>
      </c>
      <c r="AE249" s="1">
        <f>VLOOKUP($A249,dlib,12,0)*(Físico!AD249)</f>
        <v>0</v>
      </c>
      <c r="AF249" s="1">
        <f>VLOOKUP($A249,dlib,12,0)*(Físico!AE249)</f>
        <v>0</v>
      </c>
      <c r="AG249" s="1">
        <f>VLOOKUP($A249,dlib,12,0)*(Físico!AF249)</f>
        <v>0</v>
      </c>
      <c r="AH249" s="1">
        <f>VLOOKUP($A249,dlib,12,0)*(Físico!AG249)</f>
        <v>0</v>
      </c>
      <c r="AI249" s="1">
        <f>VLOOKUP($A249,dlib,12,0)*(Físico!AH249)</f>
        <v>0</v>
      </c>
      <c r="AJ249" s="1">
        <f>VLOOKUP($A249,dlib,12,0)*(Físico!AI249)</f>
        <v>0</v>
      </c>
      <c r="AK249" s="2">
        <f t="shared" si="7"/>
        <v>0</v>
      </c>
    </row>
    <row r="250" spans="1:37" x14ac:dyDescent="0.25">
      <c r="A250" s="3">
        <f t="shared" si="6"/>
        <v>416060021</v>
      </c>
      <c r="B250" s="1" t="s">
        <v>103</v>
      </c>
      <c r="C250" s="1">
        <f>VLOOKUP($A250,dlib,12,0)*(Físico!B250)</f>
        <v>0</v>
      </c>
      <c r="D250" s="1">
        <f>VLOOKUP($A250,dlib,12,0)*(Físico!C250)</f>
        <v>0</v>
      </c>
      <c r="E250" s="1">
        <f>VLOOKUP($A250,dlib,12,0)*(Físico!D250)</f>
        <v>0</v>
      </c>
      <c r="F250" s="1">
        <f>VLOOKUP($A250,dlib,12,0)*(Físico!E250)</f>
        <v>0</v>
      </c>
      <c r="G250" s="1">
        <f>VLOOKUP($A250,dlib,12,0)*(Físico!F250)</f>
        <v>0</v>
      </c>
      <c r="H250" s="1">
        <f>VLOOKUP($A250,dlib,12,0)*(Físico!G250)</f>
        <v>0</v>
      </c>
      <c r="I250" s="1">
        <f>VLOOKUP($A250,dlib,12,0)*(Físico!H250)</f>
        <v>0</v>
      </c>
      <c r="J250" s="1">
        <f>VLOOKUP($A250,dlib,12,0)*(Físico!I250)</f>
        <v>0</v>
      </c>
      <c r="K250" s="1">
        <f>VLOOKUP($A250,dlib,12,0)*(Físico!J250)</f>
        <v>0</v>
      </c>
      <c r="L250" s="1">
        <f>VLOOKUP($A250,dlib,12,0)*(Físico!K250)</f>
        <v>0</v>
      </c>
      <c r="M250" s="1">
        <f>VLOOKUP($A250,dlib,12,0)*(Físico!L250)</f>
        <v>0</v>
      </c>
      <c r="N250" s="1">
        <f>VLOOKUP($A250,dlib,12,0)*(Físico!M250)</f>
        <v>0</v>
      </c>
      <c r="O250" s="1">
        <f>VLOOKUP($A250,dlib,12,0)*(Físico!N250)</f>
        <v>0</v>
      </c>
      <c r="P250" s="1">
        <f>VLOOKUP($A250,dlib,12,0)*(Físico!O250)</f>
        <v>0</v>
      </c>
      <c r="Q250" s="1">
        <f>VLOOKUP($A250,dlib,12,0)*(Físico!P250)</f>
        <v>0</v>
      </c>
      <c r="R250" s="1">
        <f>VLOOKUP($A250,dlib,12,0)*(Físico!Q250)</f>
        <v>0</v>
      </c>
      <c r="S250" s="1">
        <f>VLOOKUP($A250,dlib,12,0)*(Físico!R250)</f>
        <v>0</v>
      </c>
      <c r="T250" s="1">
        <f>VLOOKUP($A250,dlib,12,0)*(Físico!S250)</f>
        <v>0</v>
      </c>
      <c r="U250" s="1">
        <f>VLOOKUP($A250,dlib,12,0)*(Físico!T250)</f>
        <v>0</v>
      </c>
      <c r="V250" s="1">
        <f>VLOOKUP($A250,dlib,12,0)*(Físico!U250)</f>
        <v>0</v>
      </c>
      <c r="W250" s="1">
        <f>VLOOKUP($A250,dlib,12,0)*(Físico!V250)</f>
        <v>0</v>
      </c>
      <c r="X250" s="1">
        <f>VLOOKUP($A250,dlib,12,0)*(Físico!W250)</f>
        <v>0</v>
      </c>
      <c r="Y250" s="1">
        <f>VLOOKUP($A250,dlib,12,0)*(Físico!X250)</f>
        <v>0</v>
      </c>
      <c r="Z250" s="1">
        <f>VLOOKUP($A250,dlib,12,0)*(Físico!Y250)</f>
        <v>0</v>
      </c>
      <c r="AA250" s="1">
        <f>VLOOKUP($A250,dlib,12,0)*(Físico!Z250)</f>
        <v>0</v>
      </c>
      <c r="AB250" s="1">
        <f>VLOOKUP($A250,dlib,12,0)*(Físico!AA250)</f>
        <v>0</v>
      </c>
      <c r="AC250" s="1">
        <f>VLOOKUP($A250,dlib,12,0)*(Físico!AB250)</f>
        <v>0</v>
      </c>
      <c r="AD250" s="1">
        <f>VLOOKUP($A250,dlib,12,0)*(Físico!AC250)</f>
        <v>0</v>
      </c>
      <c r="AE250" s="1">
        <f>VLOOKUP($A250,dlib,12,0)*(Físico!AD250)</f>
        <v>0</v>
      </c>
      <c r="AF250" s="1">
        <f>VLOOKUP($A250,dlib,12,0)*(Físico!AE250)</f>
        <v>0</v>
      </c>
      <c r="AG250" s="1">
        <f>VLOOKUP($A250,dlib,12,0)*(Físico!AF250)</f>
        <v>0</v>
      </c>
      <c r="AH250" s="1">
        <f>VLOOKUP($A250,dlib,12,0)*(Físico!AG250)</f>
        <v>0</v>
      </c>
      <c r="AI250" s="1">
        <f>VLOOKUP($A250,dlib,12,0)*(Físico!AH250)</f>
        <v>0</v>
      </c>
      <c r="AJ250" s="1">
        <f>VLOOKUP($A250,dlib,12,0)*(Físico!AI250)</f>
        <v>0</v>
      </c>
      <c r="AK250" s="2">
        <f t="shared" si="7"/>
        <v>0</v>
      </c>
    </row>
    <row r="251" spans="1:37" x14ac:dyDescent="0.25">
      <c r="A251" s="3">
        <f t="shared" si="6"/>
        <v>416060030</v>
      </c>
      <c r="B251" s="1" t="s">
        <v>1297</v>
      </c>
      <c r="C251" s="1">
        <f>VLOOKUP($A251,dlib,12,0)*(Físico!B251)</f>
        <v>0</v>
      </c>
      <c r="D251" s="1">
        <f>VLOOKUP($A251,dlib,12,0)*(Físico!C251)</f>
        <v>0</v>
      </c>
      <c r="E251" s="1">
        <f>VLOOKUP($A251,dlib,12,0)*(Físico!D251)</f>
        <v>0</v>
      </c>
      <c r="F251" s="1">
        <f>VLOOKUP($A251,dlib,12,0)*(Físico!E251)</f>
        <v>0</v>
      </c>
      <c r="G251" s="1">
        <f>VLOOKUP($A251,dlib,12,0)*(Físico!F251)</f>
        <v>0</v>
      </c>
      <c r="H251" s="1">
        <f>VLOOKUP($A251,dlib,12,0)*(Físico!G251)</f>
        <v>0</v>
      </c>
      <c r="I251" s="1">
        <f>VLOOKUP($A251,dlib,12,0)*(Físico!H251)</f>
        <v>0</v>
      </c>
      <c r="J251" s="1">
        <f>VLOOKUP($A251,dlib,12,0)*(Físico!I251)</f>
        <v>0</v>
      </c>
      <c r="K251" s="1">
        <f>VLOOKUP($A251,dlib,12,0)*(Físico!J251)</f>
        <v>0</v>
      </c>
      <c r="L251" s="1">
        <f>VLOOKUP($A251,dlib,12,0)*(Físico!K251)</f>
        <v>0</v>
      </c>
      <c r="M251" s="1">
        <f>VLOOKUP($A251,dlib,12,0)*(Físico!L251)</f>
        <v>0</v>
      </c>
      <c r="N251" s="1">
        <f>VLOOKUP($A251,dlib,12,0)*(Físico!M251)</f>
        <v>0</v>
      </c>
      <c r="O251" s="1">
        <f>VLOOKUP($A251,dlib,12,0)*(Físico!N251)</f>
        <v>0</v>
      </c>
      <c r="P251" s="1">
        <f>VLOOKUP($A251,dlib,12,0)*(Físico!O251)</f>
        <v>0</v>
      </c>
      <c r="Q251" s="1">
        <f>VLOOKUP($A251,dlib,12,0)*(Físico!P251)</f>
        <v>0</v>
      </c>
      <c r="R251" s="1">
        <f>VLOOKUP($A251,dlib,12,0)*(Físico!Q251)</f>
        <v>0</v>
      </c>
      <c r="S251" s="1">
        <f>VLOOKUP($A251,dlib,12,0)*(Físico!R251)</f>
        <v>0</v>
      </c>
      <c r="T251" s="1">
        <f>VLOOKUP($A251,dlib,12,0)*(Físico!S251)</f>
        <v>0</v>
      </c>
      <c r="U251" s="1">
        <f>VLOOKUP($A251,dlib,12,0)*(Físico!T251)</f>
        <v>0</v>
      </c>
      <c r="V251" s="1">
        <f>VLOOKUP($A251,dlib,12,0)*(Físico!U251)</f>
        <v>0</v>
      </c>
      <c r="W251" s="1">
        <f>VLOOKUP($A251,dlib,12,0)*(Físico!V251)</f>
        <v>0</v>
      </c>
      <c r="X251" s="1">
        <f>VLOOKUP($A251,dlib,12,0)*(Físico!W251)</f>
        <v>0</v>
      </c>
      <c r="Y251" s="1">
        <f>VLOOKUP($A251,dlib,12,0)*(Físico!X251)</f>
        <v>0</v>
      </c>
      <c r="Z251" s="1">
        <f>VLOOKUP($A251,dlib,12,0)*(Físico!Y251)</f>
        <v>0</v>
      </c>
      <c r="AA251" s="1">
        <f>VLOOKUP($A251,dlib,12,0)*(Físico!Z251)</f>
        <v>0</v>
      </c>
      <c r="AB251" s="1">
        <f>VLOOKUP($A251,dlib,12,0)*(Físico!AA251)</f>
        <v>0</v>
      </c>
      <c r="AC251" s="1">
        <f>VLOOKUP($A251,dlib,12,0)*(Físico!AB251)</f>
        <v>0</v>
      </c>
      <c r="AD251" s="1">
        <f>VLOOKUP($A251,dlib,12,0)*(Físico!AC251)</f>
        <v>0</v>
      </c>
      <c r="AE251" s="1">
        <f>VLOOKUP($A251,dlib,12,0)*(Físico!AD251)</f>
        <v>0</v>
      </c>
      <c r="AF251" s="1">
        <f>VLOOKUP($A251,dlib,12,0)*(Físico!AE251)</f>
        <v>0</v>
      </c>
      <c r="AG251" s="1">
        <f>VLOOKUP($A251,dlib,12,0)*(Físico!AF251)</f>
        <v>0</v>
      </c>
      <c r="AH251" s="1">
        <f>VLOOKUP($A251,dlib,12,0)*(Físico!AG251)</f>
        <v>0</v>
      </c>
      <c r="AI251" s="1">
        <f>VLOOKUP($A251,dlib,12,0)*(Físico!AH251)</f>
        <v>0</v>
      </c>
      <c r="AJ251" s="1">
        <f>VLOOKUP($A251,dlib,12,0)*(Físico!AI251)</f>
        <v>0</v>
      </c>
      <c r="AK251" s="2">
        <f t="shared" si="7"/>
        <v>0</v>
      </c>
    </row>
    <row r="252" spans="1:37" x14ac:dyDescent="0.25">
      <c r="A252" s="3">
        <f t="shared" si="6"/>
        <v>416060064</v>
      </c>
      <c r="B252" s="1" t="s">
        <v>104</v>
      </c>
      <c r="C252" s="1">
        <f>VLOOKUP($A252,dlib,12,0)*(Físico!B252)</f>
        <v>0</v>
      </c>
      <c r="D252" s="1">
        <f>VLOOKUP($A252,dlib,12,0)*(Físico!C252)</f>
        <v>0</v>
      </c>
      <c r="E252" s="1">
        <f>VLOOKUP($A252,dlib,12,0)*(Físico!D252)</f>
        <v>0</v>
      </c>
      <c r="F252" s="1">
        <f>VLOOKUP($A252,dlib,12,0)*(Físico!E252)</f>
        <v>0</v>
      </c>
      <c r="G252" s="1">
        <f>VLOOKUP($A252,dlib,12,0)*(Físico!F252)</f>
        <v>0</v>
      </c>
      <c r="H252" s="1">
        <f>VLOOKUP($A252,dlib,12,0)*(Físico!G252)</f>
        <v>0</v>
      </c>
      <c r="I252" s="1">
        <f>VLOOKUP($A252,dlib,12,0)*(Físico!H252)</f>
        <v>0</v>
      </c>
      <c r="J252" s="1">
        <f>VLOOKUP($A252,dlib,12,0)*(Físico!I252)</f>
        <v>0</v>
      </c>
      <c r="K252" s="1">
        <f>VLOOKUP($A252,dlib,12,0)*(Físico!J252)</f>
        <v>0</v>
      </c>
      <c r="L252" s="1">
        <f>VLOOKUP($A252,dlib,12,0)*(Físico!K252)</f>
        <v>0</v>
      </c>
      <c r="M252" s="1">
        <f>VLOOKUP($A252,dlib,12,0)*(Físico!L252)</f>
        <v>0</v>
      </c>
      <c r="N252" s="1">
        <f>VLOOKUP($A252,dlib,12,0)*(Físico!M252)</f>
        <v>0</v>
      </c>
      <c r="O252" s="1">
        <f>VLOOKUP($A252,dlib,12,0)*(Físico!N252)</f>
        <v>0</v>
      </c>
      <c r="P252" s="1">
        <f>VLOOKUP($A252,dlib,12,0)*(Físico!O252)</f>
        <v>0</v>
      </c>
      <c r="Q252" s="1">
        <f>VLOOKUP($A252,dlib,12,0)*(Físico!P252)</f>
        <v>0</v>
      </c>
      <c r="R252" s="1">
        <f>VLOOKUP($A252,dlib,12,0)*(Físico!Q252)</f>
        <v>0</v>
      </c>
      <c r="S252" s="1">
        <f>VLOOKUP($A252,dlib,12,0)*(Físico!R252)</f>
        <v>0</v>
      </c>
      <c r="T252" s="1">
        <f>VLOOKUP($A252,dlib,12,0)*(Físico!S252)</f>
        <v>0</v>
      </c>
      <c r="U252" s="1">
        <f>VLOOKUP($A252,dlib,12,0)*(Físico!T252)</f>
        <v>0</v>
      </c>
      <c r="V252" s="1">
        <f>VLOOKUP($A252,dlib,12,0)*(Físico!U252)</f>
        <v>0</v>
      </c>
      <c r="W252" s="1">
        <f>VLOOKUP($A252,dlib,12,0)*(Físico!V252)</f>
        <v>0</v>
      </c>
      <c r="X252" s="1">
        <f>VLOOKUP($A252,dlib,12,0)*(Físico!W252)</f>
        <v>0</v>
      </c>
      <c r="Y252" s="1">
        <f>VLOOKUP($A252,dlib,12,0)*(Físico!X252)</f>
        <v>0</v>
      </c>
      <c r="Z252" s="1">
        <f>VLOOKUP($A252,dlib,12,0)*(Físico!Y252)</f>
        <v>0</v>
      </c>
      <c r="AA252" s="1">
        <f>VLOOKUP($A252,dlib,12,0)*(Físico!Z252)</f>
        <v>0</v>
      </c>
      <c r="AB252" s="1">
        <f>VLOOKUP($A252,dlib,12,0)*(Físico!AA252)</f>
        <v>0</v>
      </c>
      <c r="AC252" s="1">
        <f>VLOOKUP($A252,dlib,12,0)*(Físico!AB252)</f>
        <v>0</v>
      </c>
      <c r="AD252" s="1">
        <f>VLOOKUP($A252,dlib,12,0)*(Físico!AC252)</f>
        <v>0</v>
      </c>
      <c r="AE252" s="1">
        <f>VLOOKUP($A252,dlib,12,0)*(Físico!AD252)</f>
        <v>0</v>
      </c>
      <c r="AF252" s="1">
        <f>VLOOKUP($A252,dlib,12,0)*(Físico!AE252)</f>
        <v>0</v>
      </c>
      <c r="AG252" s="1">
        <f>VLOOKUP($A252,dlib,12,0)*(Físico!AF252)</f>
        <v>0</v>
      </c>
      <c r="AH252" s="1">
        <f>VLOOKUP($A252,dlib,12,0)*(Físico!AG252)</f>
        <v>0</v>
      </c>
      <c r="AI252" s="1">
        <f>VLOOKUP($A252,dlib,12,0)*(Físico!AH252)</f>
        <v>0</v>
      </c>
      <c r="AJ252" s="1">
        <f>VLOOKUP($A252,dlib,12,0)*(Físico!AI252)</f>
        <v>0</v>
      </c>
      <c r="AK252" s="2">
        <f t="shared" si="7"/>
        <v>0</v>
      </c>
    </row>
    <row r="253" spans="1:37" x14ac:dyDescent="0.25">
      <c r="A253" s="3">
        <f t="shared" si="6"/>
        <v>416060080</v>
      </c>
      <c r="B253" s="1" t="s">
        <v>105</v>
      </c>
      <c r="C253" s="1">
        <f>VLOOKUP($A253,dlib,12,0)*(Físico!B253)</f>
        <v>0</v>
      </c>
      <c r="D253" s="1">
        <f>VLOOKUP($A253,dlib,12,0)*(Físico!C253)</f>
        <v>0</v>
      </c>
      <c r="E253" s="1">
        <f>VLOOKUP($A253,dlib,12,0)*(Físico!D253)</f>
        <v>0</v>
      </c>
      <c r="F253" s="1">
        <f>VLOOKUP($A253,dlib,12,0)*(Físico!E253)</f>
        <v>0</v>
      </c>
      <c r="G253" s="1">
        <f>VLOOKUP($A253,dlib,12,0)*(Físico!F253)</f>
        <v>0</v>
      </c>
      <c r="H253" s="1">
        <f>VLOOKUP($A253,dlib,12,0)*(Físico!G253)</f>
        <v>0</v>
      </c>
      <c r="I253" s="1">
        <f>VLOOKUP($A253,dlib,12,0)*(Físico!H253)</f>
        <v>0</v>
      </c>
      <c r="J253" s="1">
        <f>VLOOKUP($A253,dlib,12,0)*(Físico!I253)</f>
        <v>0</v>
      </c>
      <c r="K253" s="1">
        <f>VLOOKUP($A253,dlib,12,0)*(Físico!J253)</f>
        <v>0</v>
      </c>
      <c r="L253" s="1">
        <f>VLOOKUP($A253,dlib,12,0)*(Físico!K253)</f>
        <v>0</v>
      </c>
      <c r="M253" s="1">
        <f>VLOOKUP($A253,dlib,12,0)*(Físico!L253)</f>
        <v>0</v>
      </c>
      <c r="N253" s="1">
        <f>VLOOKUP($A253,dlib,12,0)*(Físico!M253)</f>
        <v>0</v>
      </c>
      <c r="O253" s="1">
        <f>VLOOKUP($A253,dlib,12,0)*(Físico!N253)</f>
        <v>0</v>
      </c>
      <c r="P253" s="1">
        <f>VLOOKUP($A253,dlib,12,0)*(Físico!O253)</f>
        <v>0</v>
      </c>
      <c r="Q253" s="1">
        <f>VLOOKUP($A253,dlib,12,0)*(Físico!P253)</f>
        <v>0</v>
      </c>
      <c r="R253" s="1">
        <f>VLOOKUP($A253,dlib,12,0)*(Físico!Q253)</f>
        <v>0</v>
      </c>
      <c r="S253" s="1">
        <f>VLOOKUP($A253,dlib,12,0)*(Físico!R253)</f>
        <v>0</v>
      </c>
      <c r="T253" s="1">
        <f>VLOOKUP($A253,dlib,12,0)*(Físico!S253)</f>
        <v>0</v>
      </c>
      <c r="U253" s="1">
        <f>VLOOKUP($A253,dlib,12,0)*(Físico!T253)</f>
        <v>0</v>
      </c>
      <c r="V253" s="1">
        <f>VLOOKUP($A253,dlib,12,0)*(Físico!U253)</f>
        <v>0</v>
      </c>
      <c r="W253" s="1">
        <f>VLOOKUP($A253,dlib,12,0)*(Físico!V253)</f>
        <v>0</v>
      </c>
      <c r="X253" s="1">
        <f>VLOOKUP($A253,dlib,12,0)*(Físico!W253)</f>
        <v>0</v>
      </c>
      <c r="Y253" s="1">
        <f>VLOOKUP($A253,dlib,12,0)*(Físico!X253)</f>
        <v>0</v>
      </c>
      <c r="Z253" s="1">
        <f>VLOOKUP($A253,dlib,12,0)*(Físico!Y253)</f>
        <v>0</v>
      </c>
      <c r="AA253" s="1">
        <f>VLOOKUP($A253,dlib,12,0)*(Físico!Z253)</f>
        <v>0</v>
      </c>
      <c r="AB253" s="1">
        <f>VLOOKUP($A253,dlib,12,0)*(Físico!AA253)</f>
        <v>0</v>
      </c>
      <c r="AC253" s="1">
        <f>VLOOKUP($A253,dlib,12,0)*(Físico!AB253)</f>
        <v>0</v>
      </c>
      <c r="AD253" s="1">
        <f>VLOOKUP($A253,dlib,12,0)*(Físico!AC253)</f>
        <v>0</v>
      </c>
      <c r="AE253" s="1">
        <f>VLOOKUP($A253,dlib,12,0)*(Físico!AD253)</f>
        <v>0</v>
      </c>
      <c r="AF253" s="1">
        <f>VLOOKUP($A253,dlib,12,0)*(Físico!AE253)</f>
        <v>0</v>
      </c>
      <c r="AG253" s="1">
        <f>VLOOKUP($A253,dlib,12,0)*(Físico!AF253)</f>
        <v>0</v>
      </c>
      <c r="AH253" s="1">
        <f>VLOOKUP($A253,dlib,12,0)*(Físico!AG253)</f>
        <v>0</v>
      </c>
      <c r="AI253" s="1">
        <f>VLOOKUP($A253,dlib,12,0)*(Físico!AH253)</f>
        <v>0</v>
      </c>
      <c r="AJ253" s="1">
        <f>VLOOKUP($A253,dlib,12,0)*(Físico!AI253)</f>
        <v>0</v>
      </c>
      <c r="AK253" s="2">
        <f t="shared" si="7"/>
        <v>0</v>
      </c>
    </row>
    <row r="254" spans="1:37" x14ac:dyDescent="0.25">
      <c r="A254" s="3">
        <f t="shared" si="6"/>
        <v>416060099</v>
      </c>
      <c r="B254" s="1" t="s">
        <v>1446</v>
      </c>
      <c r="C254" s="1">
        <f>VLOOKUP($A254,dlib,12,0)*(Físico!B254)</f>
        <v>0</v>
      </c>
      <c r="D254" s="1">
        <f>VLOOKUP($A254,dlib,12,0)*(Físico!C254)</f>
        <v>0</v>
      </c>
      <c r="E254" s="1">
        <f>VLOOKUP($A254,dlib,12,0)*(Físico!D254)</f>
        <v>0</v>
      </c>
      <c r="F254" s="1">
        <f>VLOOKUP($A254,dlib,12,0)*(Físico!E254)</f>
        <v>0</v>
      </c>
      <c r="G254" s="1">
        <f>VLOOKUP($A254,dlib,12,0)*(Físico!F254)</f>
        <v>0</v>
      </c>
      <c r="H254" s="1">
        <f>VLOOKUP($A254,dlib,12,0)*(Físico!G254)</f>
        <v>0</v>
      </c>
      <c r="I254" s="1">
        <f>VLOOKUP($A254,dlib,12,0)*(Físico!H254)</f>
        <v>0</v>
      </c>
      <c r="J254" s="1">
        <f>VLOOKUP($A254,dlib,12,0)*(Físico!I254)</f>
        <v>0</v>
      </c>
      <c r="K254" s="1">
        <f>VLOOKUP($A254,dlib,12,0)*(Físico!J254)</f>
        <v>0</v>
      </c>
      <c r="L254" s="1">
        <f>VLOOKUP($A254,dlib,12,0)*(Físico!K254)</f>
        <v>0</v>
      </c>
      <c r="M254" s="1">
        <f>VLOOKUP($A254,dlib,12,0)*(Físico!L254)</f>
        <v>0</v>
      </c>
      <c r="N254" s="1">
        <f>VLOOKUP($A254,dlib,12,0)*(Físico!M254)</f>
        <v>0</v>
      </c>
      <c r="O254" s="1">
        <f>VLOOKUP($A254,dlib,12,0)*(Físico!N254)</f>
        <v>0</v>
      </c>
      <c r="P254" s="1">
        <f>VLOOKUP($A254,dlib,12,0)*(Físico!O254)</f>
        <v>0</v>
      </c>
      <c r="Q254" s="1">
        <f>VLOOKUP($A254,dlib,12,0)*(Físico!P254)</f>
        <v>0</v>
      </c>
      <c r="R254" s="1">
        <f>VLOOKUP($A254,dlib,12,0)*(Físico!Q254)</f>
        <v>0</v>
      </c>
      <c r="S254" s="1">
        <f>VLOOKUP($A254,dlib,12,0)*(Físico!R254)</f>
        <v>0</v>
      </c>
      <c r="T254" s="1">
        <f>VLOOKUP($A254,dlib,12,0)*(Físico!S254)</f>
        <v>0</v>
      </c>
      <c r="U254" s="1">
        <f>VLOOKUP($A254,dlib,12,0)*(Físico!T254)</f>
        <v>0</v>
      </c>
      <c r="V254" s="1">
        <f>VLOOKUP($A254,dlib,12,0)*(Físico!U254)</f>
        <v>0</v>
      </c>
      <c r="W254" s="1">
        <f>VLOOKUP($A254,dlib,12,0)*(Físico!V254)</f>
        <v>0</v>
      </c>
      <c r="X254" s="1">
        <f>VLOOKUP($A254,dlib,12,0)*(Físico!W254)</f>
        <v>0</v>
      </c>
      <c r="Y254" s="1">
        <f>VLOOKUP($A254,dlib,12,0)*(Físico!X254)</f>
        <v>0</v>
      </c>
      <c r="Z254" s="1">
        <f>VLOOKUP($A254,dlib,12,0)*(Físico!Y254)</f>
        <v>0</v>
      </c>
      <c r="AA254" s="1">
        <f>VLOOKUP($A254,dlib,12,0)*(Físico!Z254)</f>
        <v>0</v>
      </c>
      <c r="AB254" s="1">
        <f>VLOOKUP($A254,dlib,12,0)*(Físico!AA254)</f>
        <v>0</v>
      </c>
      <c r="AC254" s="1">
        <f>VLOOKUP($A254,dlib,12,0)*(Físico!AB254)</f>
        <v>0</v>
      </c>
      <c r="AD254" s="1">
        <f>VLOOKUP($A254,dlib,12,0)*(Físico!AC254)</f>
        <v>0</v>
      </c>
      <c r="AE254" s="1">
        <f>VLOOKUP($A254,dlib,12,0)*(Físico!AD254)</f>
        <v>0</v>
      </c>
      <c r="AF254" s="1">
        <f>VLOOKUP($A254,dlib,12,0)*(Físico!AE254)</f>
        <v>0</v>
      </c>
      <c r="AG254" s="1">
        <f>VLOOKUP($A254,dlib,12,0)*(Físico!AF254)</f>
        <v>0</v>
      </c>
      <c r="AH254" s="1">
        <f>VLOOKUP($A254,dlib,12,0)*(Físico!AG254)</f>
        <v>0</v>
      </c>
      <c r="AI254" s="1">
        <f>VLOOKUP($A254,dlib,12,0)*(Físico!AH254)</f>
        <v>0</v>
      </c>
      <c r="AJ254" s="1">
        <f>VLOOKUP($A254,dlib,12,0)*(Físico!AI254)</f>
        <v>0</v>
      </c>
      <c r="AK254" s="2">
        <f t="shared" si="7"/>
        <v>0</v>
      </c>
    </row>
    <row r="255" spans="1:37" x14ac:dyDescent="0.25">
      <c r="A255" s="3">
        <f t="shared" si="6"/>
        <v>416060102</v>
      </c>
      <c r="B255" s="1" t="s">
        <v>106</v>
      </c>
      <c r="C255" s="1">
        <f>VLOOKUP($A255,dlib,12,0)*(Físico!B255)</f>
        <v>0</v>
      </c>
      <c r="D255" s="1">
        <f>VLOOKUP($A255,dlib,12,0)*(Físico!C255)</f>
        <v>0</v>
      </c>
      <c r="E255" s="1">
        <f>VLOOKUP($A255,dlib,12,0)*(Físico!D255)</f>
        <v>0</v>
      </c>
      <c r="F255" s="1">
        <f>VLOOKUP($A255,dlib,12,0)*(Físico!E255)</f>
        <v>0</v>
      </c>
      <c r="G255" s="1">
        <f>VLOOKUP($A255,dlib,12,0)*(Físico!F255)</f>
        <v>0</v>
      </c>
      <c r="H255" s="1">
        <f>VLOOKUP($A255,dlib,12,0)*(Físico!G255)</f>
        <v>0</v>
      </c>
      <c r="I255" s="1">
        <f>VLOOKUP($A255,dlib,12,0)*(Físico!H255)</f>
        <v>0</v>
      </c>
      <c r="J255" s="1">
        <f>VLOOKUP($A255,dlib,12,0)*(Físico!I255)</f>
        <v>0</v>
      </c>
      <c r="K255" s="1">
        <f>VLOOKUP($A255,dlib,12,0)*(Físico!J255)</f>
        <v>0</v>
      </c>
      <c r="L255" s="1">
        <f>VLOOKUP($A255,dlib,12,0)*(Físico!K255)</f>
        <v>0</v>
      </c>
      <c r="M255" s="1">
        <f>VLOOKUP($A255,dlib,12,0)*(Físico!L255)</f>
        <v>0</v>
      </c>
      <c r="N255" s="1">
        <f>VLOOKUP($A255,dlib,12,0)*(Físico!M255)</f>
        <v>0</v>
      </c>
      <c r="O255" s="1">
        <f>VLOOKUP($A255,dlib,12,0)*(Físico!N255)</f>
        <v>0</v>
      </c>
      <c r="P255" s="1">
        <f>VLOOKUP($A255,dlib,12,0)*(Físico!O255)</f>
        <v>0</v>
      </c>
      <c r="Q255" s="1">
        <f>VLOOKUP($A255,dlib,12,0)*(Físico!P255)</f>
        <v>0</v>
      </c>
      <c r="R255" s="1">
        <f>VLOOKUP($A255,dlib,12,0)*(Físico!Q255)</f>
        <v>0</v>
      </c>
      <c r="S255" s="1">
        <f>VLOOKUP($A255,dlib,12,0)*(Físico!R255)</f>
        <v>0</v>
      </c>
      <c r="T255" s="1">
        <f>VLOOKUP($A255,dlib,12,0)*(Físico!S255)</f>
        <v>0</v>
      </c>
      <c r="U255" s="1">
        <f>VLOOKUP($A255,dlib,12,0)*(Físico!T255)</f>
        <v>0</v>
      </c>
      <c r="V255" s="1">
        <f>VLOOKUP($A255,dlib,12,0)*(Físico!U255)</f>
        <v>0</v>
      </c>
      <c r="W255" s="1">
        <f>VLOOKUP($A255,dlib,12,0)*(Físico!V255)</f>
        <v>0</v>
      </c>
      <c r="X255" s="1">
        <f>VLOOKUP($A255,dlib,12,0)*(Físico!W255)</f>
        <v>0</v>
      </c>
      <c r="Y255" s="1">
        <f>VLOOKUP($A255,dlib,12,0)*(Físico!X255)</f>
        <v>0</v>
      </c>
      <c r="Z255" s="1">
        <f>VLOOKUP($A255,dlib,12,0)*(Físico!Y255)</f>
        <v>0</v>
      </c>
      <c r="AA255" s="1">
        <f>VLOOKUP($A255,dlib,12,0)*(Físico!Z255)</f>
        <v>0</v>
      </c>
      <c r="AB255" s="1">
        <f>VLOOKUP($A255,dlib,12,0)*(Físico!AA255)</f>
        <v>0</v>
      </c>
      <c r="AC255" s="1">
        <f>VLOOKUP($A255,dlib,12,0)*(Físico!AB255)</f>
        <v>0</v>
      </c>
      <c r="AD255" s="1">
        <f>VLOOKUP($A255,dlib,12,0)*(Físico!AC255)</f>
        <v>0</v>
      </c>
      <c r="AE255" s="1">
        <f>VLOOKUP($A255,dlib,12,0)*(Físico!AD255)</f>
        <v>0</v>
      </c>
      <c r="AF255" s="1">
        <f>VLOOKUP($A255,dlib,12,0)*(Físico!AE255)</f>
        <v>0</v>
      </c>
      <c r="AG255" s="1">
        <f>VLOOKUP($A255,dlib,12,0)*(Físico!AF255)</f>
        <v>0</v>
      </c>
      <c r="AH255" s="1">
        <f>VLOOKUP($A255,dlib,12,0)*(Físico!AG255)</f>
        <v>0</v>
      </c>
      <c r="AI255" s="1">
        <f>VLOOKUP($A255,dlib,12,0)*(Físico!AH255)</f>
        <v>0</v>
      </c>
      <c r="AJ255" s="1">
        <f>VLOOKUP($A255,dlib,12,0)*(Físico!AI255)</f>
        <v>0</v>
      </c>
      <c r="AK255" s="2">
        <f t="shared" si="7"/>
        <v>0</v>
      </c>
    </row>
    <row r="256" spans="1:37" x14ac:dyDescent="0.25">
      <c r="A256" s="3">
        <f t="shared" si="6"/>
        <v>416060110</v>
      </c>
      <c r="B256" s="1" t="s">
        <v>1447</v>
      </c>
      <c r="C256" s="1">
        <f>VLOOKUP($A256,dlib,12,0)*(Físico!B256)</f>
        <v>0</v>
      </c>
      <c r="D256" s="1">
        <f>VLOOKUP($A256,dlib,12,0)*(Físico!C256)</f>
        <v>0</v>
      </c>
      <c r="E256" s="1">
        <f>VLOOKUP($A256,dlib,12,0)*(Físico!D256)</f>
        <v>0</v>
      </c>
      <c r="F256" s="1">
        <f>VLOOKUP($A256,dlib,12,0)*(Físico!E256)</f>
        <v>0</v>
      </c>
      <c r="G256" s="1">
        <f>VLOOKUP($A256,dlib,12,0)*(Físico!F256)</f>
        <v>0</v>
      </c>
      <c r="H256" s="1">
        <f>VLOOKUP($A256,dlib,12,0)*(Físico!G256)</f>
        <v>0</v>
      </c>
      <c r="I256" s="1">
        <f>VLOOKUP($A256,dlib,12,0)*(Físico!H256)</f>
        <v>0</v>
      </c>
      <c r="J256" s="1">
        <f>VLOOKUP($A256,dlib,12,0)*(Físico!I256)</f>
        <v>0</v>
      </c>
      <c r="K256" s="1">
        <f>VLOOKUP($A256,dlib,12,0)*(Físico!J256)</f>
        <v>0</v>
      </c>
      <c r="L256" s="1">
        <f>VLOOKUP($A256,dlib,12,0)*(Físico!K256)</f>
        <v>0</v>
      </c>
      <c r="M256" s="1">
        <f>VLOOKUP($A256,dlib,12,0)*(Físico!L256)</f>
        <v>0</v>
      </c>
      <c r="N256" s="1">
        <f>VLOOKUP($A256,dlib,12,0)*(Físico!M256)</f>
        <v>0</v>
      </c>
      <c r="O256" s="1">
        <f>VLOOKUP($A256,dlib,12,0)*(Físico!N256)</f>
        <v>0</v>
      </c>
      <c r="P256" s="1">
        <f>VLOOKUP($A256,dlib,12,0)*(Físico!O256)</f>
        <v>0</v>
      </c>
      <c r="Q256" s="1">
        <f>VLOOKUP($A256,dlib,12,0)*(Físico!P256)</f>
        <v>0</v>
      </c>
      <c r="R256" s="1">
        <f>VLOOKUP($A256,dlib,12,0)*(Físico!Q256)</f>
        <v>0</v>
      </c>
      <c r="S256" s="1">
        <f>VLOOKUP($A256,dlib,12,0)*(Físico!R256)</f>
        <v>0</v>
      </c>
      <c r="T256" s="1">
        <f>VLOOKUP($A256,dlib,12,0)*(Físico!S256)</f>
        <v>0</v>
      </c>
      <c r="U256" s="1">
        <f>VLOOKUP($A256,dlib,12,0)*(Físico!T256)</f>
        <v>0</v>
      </c>
      <c r="V256" s="1">
        <f>VLOOKUP($A256,dlib,12,0)*(Físico!U256)</f>
        <v>0</v>
      </c>
      <c r="W256" s="1">
        <f>VLOOKUP($A256,dlib,12,0)*(Físico!V256)</f>
        <v>0</v>
      </c>
      <c r="X256" s="1">
        <f>VLOOKUP($A256,dlib,12,0)*(Físico!W256)</f>
        <v>0</v>
      </c>
      <c r="Y256" s="1">
        <f>VLOOKUP($A256,dlib,12,0)*(Físico!X256)</f>
        <v>0</v>
      </c>
      <c r="Z256" s="1">
        <f>VLOOKUP($A256,dlib,12,0)*(Físico!Y256)</f>
        <v>0</v>
      </c>
      <c r="AA256" s="1">
        <f>VLOOKUP($A256,dlib,12,0)*(Físico!Z256)</f>
        <v>0</v>
      </c>
      <c r="AB256" s="1">
        <f>VLOOKUP($A256,dlib,12,0)*(Físico!AA256)</f>
        <v>0</v>
      </c>
      <c r="AC256" s="1">
        <f>VLOOKUP($A256,dlib,12,0)*(Físico!AB256)</f>
        <v>0</v>
      </c>
      <c r="AD256" s="1">
        <f>VLOOKUP($A256,dlib,12,0)*(Físico!AC256)</f>
        <v>0</v>
      </c>
      <c r="AE256" s="1">
        <f>VLOOKUP($A256,dlib,12,0)*(Físico!AD256)</f>
        <v>0</v>
      </c>
      <c r="AF256" s="1">
        <f>VLOOKUP($A256,dlib,12,0)*(Físico!AE256)</f>
        <v>0</v>
      </c>
      <c r="AG256" s="1">
        <f>VLOOKUP($A256,dlib,12,0)*(Físico!AF256)</f>
        <v>0</v>
      </c>
      <c r="AH256" s="1">
        <f>VLOOKUP($A256,dlib,12,0)*(Físico!AG256)</f>
        <v>0</v>
      </c>
      <c r="AI256" s="1">
        <f>VLOOKUP($A256,dlib,12,0)*(Físico!AH256)</f>
        <v>0</v>
      </c>
      <c r="AJ256" s="1">
        <f>VLOOKUP($A256,dlib,12,0)*(Físico!AI256)</f>
        <v>0</v>
      </c>
      <c r="AK256" s="2">
        <f t="shared" si="7"/>
        <v>0</v>
      </c>
    </row>
    <row r="257" spans="1:37" x14ac:dyDescent="0.25">
      <c r="A257" s="3">
        <f t="shared" si="6"/>
        <v>416060129</v>
      </c>
      <c r="B257" s="1" t="s">
        <v>1448</v>
      </c>
      <c r="C257" s="1">
        <f>VLOOKUP($A257,dlib,12,0)*(Físico!B257)</f>
        <v>0</v>
      </c>
      <c r="D257" s="1">
        <f>VLOOKUP($A257,dlib,12,0)*(Físico!C257)</f>
        <v>0</v>
      </c>
      <c r="E257" s="1">
        <f>VLOOKUP($A257,dlib,12,0)*(Físico!D257)</f>
        <v>0</v>
      </c>
      <c r="F257" s="1">
        <f>VLOOKUP($A257,dlib,12,0)*(Físico!E257)</f>
        <v>0</v>
      </c>
      <c r="G257" s="1">
        <f>VLOOKUP($A257,dlib,12,0)*(Físico!F257)</f>
        <v>0</v>
      </c>
      <c r="H257" s="1">
        <f>VLOOKUP($A257,dlib,12,0)*(Físico!G257)</f>
        <v>0</v>
      </c>
      <c r="I257" s="1">
        <f>VLOOKUP($A257,dlib,12,0)*(Físico!H257)</f>
        <v>0</v>
      </c>
      <c r="J257" s="1">
        <f>VLOOKUP($A257,dlib,12,0)*(Físico!I257)</f>
        <v>0</v>
      </c>
      <c r="K257" s="1">
        <f>VLOOKUP($A257,dlib,12,0)*(Físico!J257)</f>
        <v>0</v>
      </c>
      <c r="L257" s="1">
        <f>VLOOKUP($A257,dlib,12,0)*(Físico!K257)</f>
        <v>0</v>
      </c>
      <c r="M257" s="1">
        <f>VLOOKUP($A257,dlib,12,0)*(Físico!L257)</f>
        <v>0</v>
      </c>
      <c r="N257" s="1">
        <f>VLOOKUP($A257,dlib,12,0)*(Físico!M257)</f>
        <v>0</v>
      </c>
      <c r="O257" s="1">
        <f>VLOOKUP($A257,dlib,12,0)*(Físico!N257)</f>
        <v>0</v>
      </c>
      <c r="P257" s="1">
        <f>VLOOKUP($A257,dlib,12,0)*(Físico!O257)</f>
        <v>0</v>
      </c>
      <c r="Q257" s="1">
        <f>VLOOKUP($A257,dlib,12,0)*(Físico!P257)</f>
        <v>0</v>
      </c>
      <c r="R257" s="1">
        <f>VLOOKUP($A257,dlib,12,0)*(Físico!Q257)</f>
        <v>0</v>
      </c>
      <c r="S257" s="1">
        <f>VLOOKUP($A257,dlib,12,0)*(Físico!R257)</f>
        <v>0</v>
      </c>
      <c r="T257" s="1">
        <f>VLOOKUP($A257,dlib,12,0)*(Físico!S257)</f>
        <v>0</v>
      </c>
      <c r="U257" s="1">
        <f>VLOOKUP($A257,dlib,12,0)*(Físico!T257)</f>
        <v>0</v>
      </c>
      <c r="V257" s="1">
        <f>VLOOKUP($A257,dlib,12,0)*(Físico!U257)</f>
        <v>0</v>
      </c>
      <c r="W257" s="1">
        <f>VLOOKUP($A257,dlib,12,0)*(Físico!V257)</f>
        <v>0</v>
      </c>
      <c r="X257" s="1">
        <f>VLOOKUP($A257,dlib,12,0)*(Físico!W257)</f>
        <v>0</v>
      </c>
      <c r="Y257" s="1">
        <f>VLOOKUP($A257,dlib,12,0)*(Físico!X257)</f>
        <v>0</v>
      </c>
      <c r="Z257" s="1">
        <f>VLOOKUP($A257,dlib,12,0)*(Físico!Y257)</f>
        <v>0</v>
      </c>
      <c r="AA257" s="1">
        <f>VLOOKUP($A257,dlib,12,0)*(Físico!Z257)</f>
        <v>0</v>
      </c>
      <c r="AB257" s="1">
        <f>VLOOKUP($A257,dlib,12,0)*(Físico!AA257)</f>
        <v>0</v>
      </c>
      <c r="AC257" s="1">
        <f>VLOOKUP($A257,dlib,12,0)*(Físico!AB257)</f>
        <v>0</v>
      </c>
      <c r="AD257" s="1">
        <f>VLOOKUP($A257,dlib,12,0)*(Físico!AC257)</f>
        <v>0</v>
      </c>
      <c r="AE257" s="1">
        <f>VLOOKUP($A257,dlib,12,0)*(Físico!AD257)</f>
        <v>0</v>
      </c>
      <c r="AF257" s="1">
        <f>VLOOKUP($A257,dlib,12,0)*(Físico!AE257)</f>
        <v>0</v>
      </c>
      <c r="AG257" s="1">
        <f>VLOOKUP($A257,dlib,12,0)*(Físico!AF257)</f>
        <v>0</v>
      </c>
      <c r="AH257" s="1">
        <f>VLOOKUP($A257,dlib,12,0)*(Físico!AG257)</f>
        <v>0</v>
      </c>
      <c r="AI257" s="1">
        <f>VLOOKUP($A257,dlib,12,0)*(Físico!AH257)</f>
        <v>0</v>
      </c>
      <c r="AJ257" s="1">
        <f>VLOOKUP($A257,dlib,12,0)*(Físico!AI257)</f>
        <v>0</v>
      </c>
      <c r="AK257" s="2">
        <f t="shared" si="7"/>
        <v>0</v>
      </c>
    </row>
    <row r="258" spans="1:37" x14ac:dyDescent="0.25">
      <c r="A258" s="3">
        <f t="shared" si="6"/>
        <v>416080014</v>
      </c>
      <c r="B258" s="1" t="s">
        <v>107</v>
      </c>
      <c r="C258" s="1">
        <f>VLOOKUP($A258,dlib,12,0)*(Físico!B258)</f>
        <v>0</v>
      </c>
      <c r="D258" s="1">
        <f>VLOOKUP($A258,dlib,12,0)*(Físico!C258)</f>
        <v>0</v>
      </c>
      <c r="E258" s="1">
        <f>VLOOKUP($A258,dlib,12,0)*(Físico!D258)</f>
        <v>0</v>
      </c>
      <c r="F258" s="1">
        <f>VLOOKUP($A258,dlib,12,0)*(Físico!E258)</f>
        <v>0</v>
      </c>
      <c r="G258" s="1">
        <f>VLOOKUP($A258,dlib,12,0)*(Físico!F258)</f>
        <v>0</v>
      </c>
      <c r="H258" s="1">
        <f>VLOOKUP($A258,dlib,12,0)*(Físico!G258)</f>
        <v>0</v>
      </c>
      <c r="I258" s="1">
        <f>VLOOKUP($A258,dlib,12,0)*(Físico!H258)</f>
        <v>0</v>
      </c>
      <c r="J258" s="1">
        <f>VLOOKUP($A258,dlib,12,0)*(Físico!I258)</f>
        <v>0</v>
      </c>
      <c r="K258" s="1">
        <f>VLOOKUP($A258,dlib,12,0)*(Físico!J258)</f>
        <v>0</v>
      </c>
      <c r="L258" s="1">
        <f>VLOOKUP($A258,dlib,12,0)*(Físico!K258)</f>
        <v>0</v>
      </c>
      <c r="M258" s="1">
        <f>VLOOKUP($A258,dlib,12,0)*(Físico!L258)</f>
        <v>0</v>
      </c>
      <c r="N258" s="1">
        <f>VLOOKUP($A258,dlib,12,0)*(Físico!M258)</f>
        <v>0</v>
      </c>
      <c r="O258" s="1">
        <f>VLOOKUP($A258,dlib,12,0)*(Físico!N258)</f>
        <v>0</v>
      </c>
      <c r="P258" s="1">
        <f>VLOOKUP($A258,dlib,12,0)*(Físico!O258)</f>
        <v>0</v>
      </c>
      <c r="Q258" s="1">
        <f>VLOOKUP($A258,dlib,12,0)*(Físico!P258)</f>
        <v>0</v>
      </c>
      <c r="R258" s="1">
        <f>VLOOKUP($A258,dlib,12,0)*(Físico!Q258)</f>
        <v>0</v>
      </c>
      <c r="S258" s="1">
        <f>VLOOKUP($A258,dlib,12,0)*(Físico!R258)</f>
        <v>0</v>
      </c>
      <c r="T258" s="1">
        <f>VLOOKUP($A258,dlib,12,0)*(Físico!S258)</f>
        <v>0</v>
      </c>
      <c r="U258" s="1">
        <f>VLOOKUP($A258,dlib,12,0)*(Físico!T258)</f>
        <v>0</v>
      </c>
      <c r="V258" s="1">
        <f>VLOOKUP($A258,dlib,12,0)*(Físico!U258)</f>
        <v>0</v>
      </c>
      <c r="W258" s="1">
        <f>VLOOKUP($A258,dlib,12,0)*(Físico!V258)</f>
        <v>0</v>
      </c>
      <c r="X258" s="1">
        <f>VLOOKUP($A258,dlib,12,0)*(Físico!W258)</f>
        <v>0</v>
      </c>
      <c r="Y258" s="1">
        <f>VLOOKUP($A258,dlib,12,0)*(Físico!X258)</f>
        <v>0</v>
      </c>
      <c r="Z258" s="1">
        <f>VLOOKUP($A258,dlib,12,0)*(Físico!Y258)</f>
        <v>0</v>
      </c>
      <c r="AA258" s="1">
        <f>VLOOKUP($A258,dlib,12,0)*(Físico!Z258)</f>
        <v>0</v>
      </c>
      <c r="AB258" s="1">
        <f>VLOOKUP($A258,dlib,12,0)*(Físico!AA258)</f>
        <v>0</v>
      </c>
      <c r="AC258" s="1">
        <f>VLOOKUP($A258,dlib,12,0)*(Físico!AB258)</f>
        <v>0</v>
      </c>
      <c r="AD258" s="1">
        <f>VLOOKUP($A258,dlib,12,0)*(Físico!AC258)</f>
        <v>0</v>
      </c>
      <c r="AE258" s="1">
        <f>VLOOKUP($A258,dlib,12,0)*(Físico!AD258)</f>
        <v>0</v>
      </c>
      <c r="AF258" s="1">
        <f>VLOOKUP($A258,dlib,12,0)*(Físico!AE258)</f>
        <v>0</v>
      </c>
      <c r="AG258" s="1">
        <f>VLOOKUP($A258,dlib,12,0)*(Físico!AF258)</f>
        <v>0</v>
      </c>
      <c r="AH258" s="1">
        <f>VLOOKUP($A258,dlib,12,0)*(Físico!AG258)</f>
        <v>0</v>
      </c>
      <c r="AI258" s="1">
        <f>VLOOKUP($A258,dlib,12,0)*(Físico!AH258)</f>
        <v>0</v>
      </c>
      <c r="AJ258" s="1">
        <f>VLOOKUP($A258,dlib,12,0)*(Físico!AI258)</f>
        <v>0</v>
      </c>
      <c r="AK258" s="2">
        <f t="shared" si="7"/>
        <v>0</v>
      </c>
    </row>
    <row r="259" spans="1:37" x14ac:dyDescent="0.25">
      <c r="A259" s="3">
        <f t="shared" ref="A259:A267" si="8">LEFT(B259,10)*1</f>
        <v>416080030</v>
      </c>
      <c r="B259" s="1" t="s">
        <v>1449</v>
      </c>
      <c r="C259" s="1">
        <f>VLOOKUP($A259,dlib,12,0)*(Físico!B259)</f>
        <v>0</v>
      </c>
      <c r="D259" s="1">
        <f>VLOOKUP($A259,dlib,12,0)*(Físico!C259)</f>
        <v>0</v>
      </c>
      <c r="E259" s="1">
        <f>VLOOKUP($A259,dlib,12,0)*(Físico!D259)</f>
        <v>0</v>
      </c>
      <c r="F259" s="1">
        <f>VLOOKUP($A259,dlib,12,0)*(Físico!E259)</f>
        <v>0</v>
      </c>
      <c r="G259" s="1">
        <f>VLOOKUP($A259,dlib,12,0)*(Físico!F259)</f>
        <v>0</v>
      </c>
      <c r="H259" s="1">
        <f>VLOOKUP($A259,dlib,12,0)*(Físico!G259)</f>
        <v>0</v>
      </c>
      <c r="I259" s="1">
        <f>VLOOKUP($A259,dlib,12,0)*(Físico!H259)</f>
        <v>0</v>
      </c>
      <c r="J259" s="1">
        <f>VLOOKUP($A259,dlib,12,0)*(Físico!I259)</f>
        <v>0</v>
      </c>
      <c r="K259" s="1">
        <f>VLOOKUP($A259,dlib,12,0)*(Físico!J259)</f>
        <v>0</v>
      </c>
      <c r="L259" s="1">
        <f>VLOOKUP($A259,dlib,12,0)*(Físico!K259)</f>
        <v>0</v>
      </c>
      <c r="M259" s="1">
        <f>VLOOKUP($A259,dlib,12,0)*(Físico!L259)</f>
        <v>0</v>
      </c>
      <c r="N259" s="1">
        <f>VLOOKUP($A259,dlib,12,0)*(Físico!M259)</f>
        <v>0</v>
      </c>
      <c r="O259" s="1">
        <f>VLOOKUP($A259,dlib,12,0)*(Físico!N259)</f>
        <v>0</v>
      </c>
      <c r="P259" s="1">
        <f>VLOOKUP($A259,dlib,12,0)*(Físico!O259)</f>
        <v>0</v>
      </c>
      <c r="Q259" s="1">
        <f>VLOOKUP($A259,dlib,12,0)*(Físico!P259)</f>
        <v>0</v>
      </c>
      <c r="R259" s="1">
        <f>VLOOKUP($A259,dlib,12,0)*(Físico!Q259)</f>
        <v>0</v>
      </c>
      <c r="S259" s="1">
        <f>VLOOKUP($A259,dlib,12,0)*(Físico!R259)</f>
        <v>0</v>
      </c>
      <c r="T259" s="1">
        <f>VLOOKUP($A259,dlib,12,0)*(Físico!S259)</f>
        <v>0</v>
      </c>
      <c r="U259" s="1">
        <f>VLOOKUP($A259,dlib,12,0)*(Físico!T259)</f>
        <v>0</v>
      </c>
      <c r="V259" s="1">
        <f>VLOOKUP($A259,dlib,12,0)*(Físico!U259)</f>
        <v>0</v>
      </c>
      <c r="W259" s="1">
        <f>VLOOKUP($A259,dlib,12,0)*(Físico!V259)</f>
        <v>0</v>
      </c>
      <c r="X259" s="1">
        <f>VLOOKUP($A259,dlib,12,0)*(Físico!W259)</f>
        <v>0</v>
      </c>
      <c r="Y259" s="1">
        <f>VLOOKUP($A259,dlib,12,0)*(Físico!X259)</f>
        <v>0</v>
      </c>
      <c r="Z259" s="1">
        <f>VLOOKUP($A259,dlib,12,0)*(Físico!Y259)</f>
        <v>0</v>
      </c>
      <c r="AA259" s="1">
        <f>VLOOKUP($A259,dlib,12,0)*(Físico!Z259)</f>
        <v>0</v>
      </c>
      <c r="AB259" s="1">
        <f>VLOOKUP($A259,dlib,12,0)*(Físico!AA259)</f>
        <v>0</v>
      </c>
      <c r="AC259" s="1">
        <f>VLOOKUP($A259,dlib,12,0)*(Físico!AB259)</f>
        <v>0</v>
      </c>
      <c r="AD259" s="1">
        <f>VLOOKUP($A259,dlib,12,0)*(Físico!AC259)</f>
        <v>0</v>
      </c>
      <c r="AE259" s="1">
        <f>VLOOKUP($A259,dlib,12,0)*(Físico!AD259)</f>
        <v>0</v>
      </c>
      <c r="AF259" s="1">
        <f>VLOOKUP($A259,dlib,12,0)*(Físico!AE259)</f>
        <v>0</v>
      </c>
      <c r="AG259" s="1">
        <f>VLOOKUP($A259,dlib,12,0)*(Físico!AF259)</f>
        <v>0</v>
      </c>
      <c r="AH259" s="1">
        <f>VLOOKUP($A259,dlib,12,0)*(Físico!AG259)</f>
        <v>0</v>
      </c>
      <c r="AI259" s="1">
        <f>VLOOKUP($A259,dlib,12,0)*(Físico!AH259)</f>
        <v>0</v>
      </c>
      <c r="AJ259" s="1">
        <f>VLOOKUP($A259,dlib,12,0)*(Físico!AI259)</f>
        <v>0</v>
      </c>
      <c r="AK259" s="2">
        <f t="shared" ref="AK259:AK267" si="9">SUM(C259:AJ259)</f>
        <v>0</v>
      </c>
    </row>
    <row r="260" spans="1:37" x14ac:dyDescent="0.25">
      <c r="A260" s="3">
        <f t="shared" si="8"/>
        <v>416080081</v>
      </c>
      <c r="B260" s="1" t="s">
        <v>1450</v>
      </c>
      <c r="C260" s="1">
        <f>VLOOKUP($A260,dlib,12,0)*(Físico!B260)</f>
        <v>0</v>
      </c>
      <c r="D260" s="1">
        <f>VLOOKUP($A260,dlib,12,0)*(Físico!C260)</f>
        <v>0</v>
      </c>
      <c r="E260" s="1">
        <f>VLOOKUP($A260,dlib,12,0)*(Físico!D260)</f>
        <v>0</v>
      </c>
      <c r="F260" s="1">
        <f>VLOOKUP($A260,dlib,12,0)*(Físico!E260)</f>
        <v>0</v>
      </c>
      <c r="G260" s="1">
        <f>VLOOKUP($A260,dlib,12,0)*(Físico!F260)</f>
        <v>0</v>
      </c>
      <c r="H260" s="1">
        <f>VLOOKUP($A260,dlib,12,0)*(Físico!G260)</f>
        <v>0</v>
      </c>
      <c r="I260" s="1">
        <f>VLOOKUP($A260,dlib,12,0)*(Físico!H260)</f>
        <v>0</v>
      </c>
      <c r="J260" s="1">
        <f>VLOOKUP($A260,dlib,12,0)*(Físico!I260)</f>
        <v>0</v>
      </c>
      <c r="K260" s="1">
        <f>VLOOKUP($A260,dlib,12,0)*(Físico!J260)</f>
        <v>0</v>
      </c>
      <c r="L260" s="1">
        <f>VLOOKUP($A260,dlib,12,0)*(Físico!K260)</f>
        <v>0</v>
      </c>
      <c r="M260" s="1">
        <f>VLOOKUP($A260,dlib,12,0)*(Físico!L260)</f>
        <v>0</v>
      </c>
      <c r="N260" s="1">
        <f>VLOOKUP($A260,dlib,12,0)*(Físico!M260)</f>
        <v>0</v>
      </c>
      <c r="O260" s="1">
        <f>VLOOKUP($A260,dlib,12,0)*(Físico!N260)</f>
        <v>0</v>
      </c>
      <c r="P260" s="1">
        <f>VLOOKUP($A260,dlib,12,0)*(Físico!O260)</f>
        <v>0</v>
      </c>
      <c r="Q260" s="1">
        <f>VLOOKUP($A260,dlib,12,0)*(Físico!P260)</f>
        <v>0</v>
      </c>
      <c r="R260" s="1">
        <f>VLOOKUP($A260,dlib,12,0)*(Físico!Q260)</f>
        <v>0</v>
      </c>
      <c r="S260" s="1">
        <f>VLOOKUP($A260,dlib,12,0)*(Físico!R260)</f>
        <v>0</v>
      </c>
      <c r="T260" s="1">
        <f>VLOOKUP($A260,dlib,12,0)*(Físico!S260)</f>
        <v>0</v>
      </c>
      <c r="U260" s="1">
        <f>VLOOKUP($A260,dlib,12,0)*(Físico!T260)</f>
        <v>0</v>
      </c>
      <c r="V260" s="1">
        <f>VLOOKUP($A260,dlib,12,0)*(Físico!U260)</f>
        <v>0</v>
      </c>
      <c r="W260" s="1">
        <f>VLOOKUP($A260,dlib,12,0)*(Físico!V260)</f>
        <v>0</v>
      </c>
      <c r="X260" s="1">
        <f>VLOOKUP($A260,dlib,12,0)*(Físico!W260)</f>
        <v>0</v>
      </c>
      <c r="Y260" s="1">
        <f>VLOOKUP($A260,dlib,12,0)*(Físico!X260)</f>
        <v>0</v>
      </c>
      <c r="Z260" s="1">
        <f>VLOOKUP($A260,dlib,12,0)*(Físico!Y260)</f>
        <v>0</v>
      </c>
      <c r="AA260" s="1">
        <f>VLOOKUP($A260,dlib,12,0)*(Físico!Z260)</f>
        <v>0</v>
      </c>
      <c r="AB260" s="1">
        <f>VLOOKUP($A260,dlib,12,0)*(Físico!AA260)</f>
        <v>0</v>
      </c>
      <c r="AC260" s="1">
        <f>VLOOKUP($A260,dlib,12,0)*(Físico!AB260)</f>
        <v>0</v>
      </c>
      <c r="AD260" s="1">
        <f>VLOOKUP($A260,dlib,12,0)*(Físico!AC260)</f>
        <v>0</v>
      </c>
      <c r="AE260" s="1">
        <f>VLOOKUP($A260,dlib,12,0)*(Físico!AD260)</f>
        <v>0</v>
      </c>
      <c r="AF260" s="1">
        <f>VLOOKUP($A260,dlib,12,0)*(Físico!AE260)</f>
        <v>0</v>
      </c>
      <c r="AG260" s="1">
        <f>VLOOKUP($A260,dlib,12,0)*(Físico!AF260)</f>
        <v>0</v>
      </c>
      <c r="AH260" s="1">
        <f>VLOOKUP($A260,dlib,12,0)*(Físico!AG260)</f>
        <v>0</v>
      </c>
      <c r="AI260" s="1">
        <f>VLOOKUP($A260,dlib,12,0)*(Físico!AH260)</f>
        <v>0</v>
      </c>
      <c r="AJ260" s="1">
        <f>VLOOKUP($A260,dlib,12,0)*(Físico!AI260)</f>
        <v>0</v>
      </c>
      <c r="AK260" s="2">
        <f t="shared" si="9"/>
        <v>0</v>
      </c>
    </row>
    <row r="261" spans="1:37" x14ac:dyDescent="0.25">
      <c r="A261" s="3">
        <f t="shared" si="8"/>
        <v>416080120</v>
      </c>
      <c r="B261" s="1" t="s">
        <v>1451</v>
      </c>
      <c r="C261" s="1">
        <f>VLOOKUP($A261,dlib,12,0)*(Físico!B261)</f>
        <v>0</v>
      </c>
      <c r="D261" s="1">
        <f>VLOOKUP($A261,dlib,12,0)*(Físico!C261)</f>
        <v>0</v>
      </c>
      <c r="E261" s="1">
        <f>VLOOKUP($A261,dlib,12,0)*(Físico!D261)</f>
        <v>0</v>
      </c>
      <c r="F261" s="1">
        <f>VLOOKUP($A261,dlib,12,0)*(Físico!E261)</f>
        <v>0</v>
      </c>
      <c r="G261" s="1">
        <f>VLOOKUP($A261,dlib,12,0)*(Físico!F261)</f>
        <v>0</v>
      </c>
      <c r="H261" s="1">
        <f>VLOOKUP($A261,dlib,12,0)*(Físico!G261)</f>
        <v>0</v>
      </c>
      <c r="I261" s="1">
        <f>VLOOKUP($A261,dlib,12,0)*(Físico!H261)</f>
        <v>0</v>
      </c>
      <c r="J261" s="1">
        <f>VLOOKUP($A261,dlib,12,0)*(Físico!I261)</f>
        <v>0</v>
      </c>
      <c r="K261" s="1">
        <f>VLOOKUP($A261,dlib,12,0)*(Físico!J261)</f>
        <v>0</v>
      </c>
      <c r="L261" s="1">
        <f>VLOOKUP($A261,dlib,12,0)*(Físico!K261)</f>
        <v>0</v>
      </c>
      <c r="M261" s="1">
        <f>VLOOKUP($A261,dlib,12,0)*(Físico!L261)</f>
        <v>0</v>
      </c>
      <c r="N261" s="1">
        <f>VLOOKUP($A261,dlib,12,0)*(Físico!M261)</f>
        <v>0</v>
      </c>
      <c r="O261" s="1">
        <f>VLOOKUP($A261,dlib,12,0)*(Físico!N261)</f>
        <v>0</v>
      </c>
      <c r="P261" s="1">
        <f>VLOOKUP($A261,dlib,12,0)*(Físico!O261)</f>
        <v>0</v>
      </c>
      <c r="Q261" s="1">
        <f>VLOOKUP($A261,dlib,12,0)*(Físico!P261)</f>
        <v>0</v>
      </c>
      <c r="R261" s="1">
        <f>VLOOKUP($A261,dlib,12,0)*(Físico!Q261)</f>
        <v>0</v>
      </c>
      <c r="S261" s="1">
        <f>VLOOKUP($A261,dlib,12,0)*(Físico!R261)</f>
        <v>0</v>
      </c>
      <c r="T261" s="1">
        <f>VLOOKUP($A261,dlib,12,0)*(Físico!S261)</f>
        <v>0</v>
      </c>
      <c r="U261" s="1">
        <f>VLOOKUP($A261,dlib,12,0)*(Físico!T261)</f>
        <v>0</v>
      </c>
      <c r="V261" s="1">
        <f>VLOOKUP($A261,dlib,12,0)*(Físico!U261)</f>
        <v>0</v>
      </c>
      <c r="W261" s="1">
        <f>VLOOKUP($A261,dlib,12,0)*(Físico!V261)</f>
        <v>0</v>
      </c>
      <c r="X261" s="1">
        <f>VLOOKUP($A261,dlib,12,0)*(Físico!W261)</f>
        <v>0</v>
      </c>
      <c r="Y261" s="1">
        <f>VLOOKUP($A261,dlib,12,0)*(Físico!X261)</f>
        <v>0</v>
      </c>
      <c r="Z261" s="1">
        <f>VLOOKUP($A261,dlib,12,0)*(Físico!Y261)</f>
        <v>0</v>
      </c>
      <c r="AA261" s="1">
        <f>VLOOKUP($A261,dlib,12,0)*(Físico!Z261)</f>
        <v>0</v>
      </c>
      <c r="AB261" s="1">
        <f>VLOOKUP($A261,dlib,12,0)*(Físico!AA261)</f>
        <v>0</v>
      </c>
      <c r="AC261" s="1">
        <f>VLOOKUP($A261,dlib,12,0)*(Físico!AB261)</f>
        <v>0</v>
      </c>
      <c r="AD261" s="1">
        <f>VLOOKUP($A261,dlib,12,0)*(Físico!AC261)</f>
        <v>0</v>
      </c>
      <c r="AE261" s="1">
        <f>VLOOKUP($A261,dlib,12,0)*(Físico!AD261)</f>
        <v>0</v>
      </c>
      <c r="AF261" s="1">
        <f>VLOOKUP($A261,dlib,12,0)*(Físico!AE261)</f>
        <v>0</v>
      </c>
      <c r="AG261" s="1">
        <f>VLOOKUP($A261,dlib,12,0)*(Físico!AF261)</f>
        <v>0</v>
      </c>
      <c r="AH261" s="1">
        <f>VLOOKUP($A261,dlib,12,0)*(Físico!AG261)</f>
        <v>0</v>
      </c>
      <c r="AI261" s="1">
        <f>VLOOKUP($A261,dlib,12,0)*(Físico!AH261)</f>
        <v>0</v>
      </c>
      <c r="AJ261" s="1">
        <f>VLOOKUP($A261,dlib,12,0)*(Físico!AI261)</f>
        <v>0</v>
      </c>
      <c r="AK261" s="2">
        <f t="shared" si="9"/>
        <v>0</v>
      </c>
    </row>
    <row r="262" spans="1:37" x14ac:dyDescent="0.25">
      <c r="A262" s="3">
        <f t="shared" si="8"/>
        <v>416090109</v>
      </c>
      <c r="B262" s="1" t="s">
        <v>1452</v>
      </c>
      <c r="C262" s="1">
        <f>VLOOKUP($A262,dlib,12,0)*(Físico!B262)</f>
        <v>0</v>
      </c>
      <c r="D262" s="1">
        <f>VLOOKUP($A262,dlib,12,0)*(Físico!C262)</f>
        <v>0</v>
      </c>
      <c r="E262" s="1">
        <f>VLOOKUP($A262,dlib,12,0)*(Físico!D262)</f>
        <v>0</v>
      </c>
      <c r="F262" s="1">
        <f>VLOOKUP($A262,dlib,12,0)*(Físico!E262)</f>
        <v>0</v>
      </c>
      <c r="G262" s="1">
        <f>VLOOKUP($A262,dlib,12,0)*(Físico!F262)</f>
        <v>0</v>
      </c>
      <c r="H262" s="1">
        <f>VLOOKUP($A262,dlib,12,0)*(Físico!G262)</f>
        <v>0</v>
      </c>
      <c r="I262" s="1">
        <f>VLOOKUP($A262,dlib,12,0)*(Físico!H262)</f>
        <v>0</v>
      </c>
      <c r="J262" s="1">
        <f>VLOOKUP($A262,dlib,12,0)*(Físico!I262)</f>
        <v>0</v>
      </c>
      <c r="K262" s="1">
        <f>VLOOKUP($A262,dlib,12,0)*(Físico!J262)</f>
        <v>0</v>
      </c>
      <c r="L262" s="1">
        <f>VLOOKUP($A262,dlib,12,0)*(Físico!K262)</f>
        <v>0</v>
      </c>
      <c r="M262" s="1">
        <f>VLOOKUP($A262,dlib,12,0)*(Físico!L262)</f>
        <v>0</v>
      </c>
      <c r="N262" s="1">
        <f>VLOOKUP($A262,dlib,12,0)*(Físico!M262)</f>
        <v>0</v>
      </c>
      <c r="O262" s="1">
        <f>VLOOKUP($A262,dlib,12,0)*(Físico!N262)</f>
        <v>0</v>
      </c>
      <c r="P262" s="1">
        <f>VLOOKUP($A262,dlib,12,0)*(Físico!O262)</f>
        <v>0</v>
      </c>
      <c r="Q262" s="1">
        <f>VLOOKUP($A262,dlib,12,0)*(Físico!P262)</f>
        <v>0</v>
      </c>
      <c r="R262" s="1">
        <f>VLOOKUP($A262,dlib,12,0)*(Físico!Q262)</f>
        <v>0</v>
      </c>
      <c r="S262" s="1">
        <f>VLOOKUP($A262,dlib,12,0)*(Físico!R262)</f>
        <v>0</v>
      </c>
      <c r="T262" s="1">
        <f>VLOOKUP($A262,dlib,12,0)*(Físico!S262)</f>
        <v>0</v>
      </c>
      <c r="U262" s="1">
        <f>VLOOKUP($A262,dlib,12,0)*(Físico!T262)</f>
        <v>0</v>
      </c>
      <c r="V262" s="1">
        <f>VLOOKUP($A262,dlib,12,0)*(Físico!U262)</f>
        <v>0</v>
      </c>
      <c r="W262" s="1">
        <f>VLOOKUP($A262,dlib,12,0)*(Físico!V262)</f>
        <v>0</v>
      </c>
      <c r="X262" s="1">
        <f>VLOOKUP($A262,dlib,12,0)*(Físico!W262)</f>
        <v>0</v>
      </c>
      <c r="Y262" s="1">
        <f>VLOOKUP($A262,dlib,12,0)*(Físico!X262)</f>
        <v>0</v>
      </c>
      <c r="Z262" s="1">
        <f>VLOOKUP($A262,dlib,12,0)*(Físico!Y262)</f>
        <v>0</v>
      </c>
      <c r="AA262" s="1">
        <f>VLOOKUP($A262,dlib,12,0)*(Físico!Z262)</f>
        <v>0</v>
      </c>
      <c r="AB262" s="1">
        <f>VLOOKUP($A262,dlib,12,0)*(Físico!AA262)</f>
        <v>0</v>
      </c>
      <c r="AC262" s="1">
        <f>VLOOKUP($A262,dlib,12,0)*(Físico!AB262)</f>
        <v>0</v>
      </c>
      <c r="AD262" s="1">
        <f>VLOOKUP($A262,dlib,12,0)*(Físico!AC262)</f>
        <v>0</v>
      </c>
      <c r="AE262" s="1">
        <f>VLOOKUP($A262,dlib,12,0)*(Físico!AD262)</f>
        <v>0</v>
      </c>
      <c r="AF262" s="1">
        <f>VLOOKUP($A262,dlib,12,0)*(Físico!AE262)</f>
        <v>0</v>
      </c>
      <c r="AG262" s="1">
        <f>VLOOKUP($A262,dlib,12,0)*(Físico!AF262)</f>
        <v>0</v>
      </c>
      <c r="AH262" s="1">
        <f>VLOOKUP($A262,dlib,12,0)*(Físico!AG262)</f>
        <v>0</v>
      </c>
      <c r="AI262" s="1">
        <f>VLOOKUP($A262,dlib,12,0)*(Físico!AH262)</f>
        <v>0</v>
      </c>
      <c r="AJ262" s="1">
        <f>VLOOKUP($A262,dlib,12,0)*(Físico!AI262)</f>
        <v>0</v>
      </c>
      <c r="AK262" s="2">
        <f t="shared" si="9"/>
        <v>0</v>
      </c>
    </row>
    <row r="263" spans="1:37" x14ac:dyDescent="0.25">
      <c r="A263" s="3">
        <f t="shared" si="8"/>
        <v>416090133</v>
      </c>
      <c r="B263" s="1" t="s">
        <v>108</v>
      </c>
      <c r="C263" s="1">
        <f>VLOOKUP($A263,dlib,12,0)*(Físico!B263)</f>
        <v>0</v>
      </c>
      <c r="D263" s="1">
        <f>VLOOKUP($A263,dlib,12,0)*(Físico!C263)</f>
        <v>0</v>
      </c>
      <c r="E263" s="1">
        <f>VLOOKUP($A263,dlib,12,0)*(Físico!D263)</f>
        <v>0</v>
      </c>
      <c r="F263" s="1">
        <f>VLOOKUP($A263,dlib,12,0)*(Físico!E263)</f>
        <v>0</v>
      </c>
      <c r="G263" s="1">
        <f>VLOOKUP($A263,dlib,12,0)*(Físico!F263)</f>
        <v>0</v>
      </c>
      <c r="H263" s="1">
        <f>VLOOKUP($A263,dlib,12,0)*(Físico!G263)</f>
        <v>0</v>
      </c>
      <c r="I263" s="1">
        <f>VLOOKUP($A263,dlib,12,0)*(Físico!H263)</f>
        <v>0</v>
      </c>
      <c r="J263" s="1">
        <f>VLOOKUP($A263,dlib,12,0)*(Físico!I263)</f>
        <v>0</v>
      </c>
      <c r="K263" s="1">
        <f>VLOOKUP($A263,dlib,12,0)*(Físico!J263)</f>
        <v>0</v>
      </c>
      <c r="L263" s="1">
        <f>VLOOKUP($A263,dlib,12,0)*(Físico!K263)</f>
        <v>0</v>
      </c>
      <c r="M263" s="1">
        <f>VLOOKUP($A263,dlib,12,0)*(Físico!L263)</f>
        <v>0</v>
      </c>
      <c r="N263" s="1">
        <f>VLOOKUP($A263,dlib,12,0)*(Físico!M263)</f>
        <v>0</v>
      </c>
      <c r="O263" s="1">
        <f>VLOOKUP($A263,dlib,12,0)*(Físico!N263)</f>
        <v>0</v>
      </c>
      <c r="P263" s="1">
        <f>VLOOKUP($A263,dlib,12,0)*(Físico!O263)</f>
        <v>0</v>
      </c>
      <c r="Q263" s="1">
        <f>VLOOKUP($A263,dlib,12,0)*(Físico!P263)</f>
        <v>0</v>
      </c>
      <c r="R263" s="1">
        <f>VLOOKUP($A263,dlib,12,0)*(Físico!Q263)</f>
        <v>0</v>
      </c>
      <c r="S263" s="1">
        <f>VLOOKUP($A263,dlib,12,0)*(Físico!R263)</f>
        <v>0</v>
      </c>
      <c r="T263" s="1">
        <f>VLOOKUP($A263,dlib,12,0)*(Físico!S263)</f>
        <v>0</v>
      </c>
      <c r="U263" s="1">
        <f>VLOOKUP($A263,dlib,12,0)*(Físico!T263)</f>
        <v>0</v>
      </c>
      <c r="V263" s="1">
        <f>VLOOKUP($A263,dlib,12,0)*(Físico!U263)</f>
        <v>0</v>
      </c>
      <c r="W263" s="1">
        <f>VLOOKUP($A263,dlib,12,0)*(Físico!V263)</f>
        <v>0</v>
      </c>
      <c r="X263" s="1">
        <f>VLOOKUP($A263,dlib,12,0)*(Físico!W263)</f>
        <v>0</v>
      </c>
      <c r="Y263" s="1">
        <f>VLOOKUP($A263,dlib,12,0)*(Físico!X263)</f>
        <v>0</v>
      </c>
      <c r="Z263" s="1">
        <f>VLOOKUP($A263,dlib,12,0)*(Físico!Y263)</f>
        <v>0</v>
      </c>
      <c r="AA263" s="1">
        <f>VLOOKUP($A263,dlib,12,0)*(Físico!Z263)</f>
        <v>0</v>
      </c>
      <c r="AB263" s="1">
        <f>VLOOKUP($A263,dlib,12,0)*(Físico!AA263)</f>
        <v>0</v>
      </c>
      <c r="AC263" s="1">
        <f>VLOOKUP($A263,dlib,12,0)*(Físico!AB263)</f>
        <v>0</v>
      </c>
      <c r="AD263" s="1">
        <f>VLOOKUP($A263,dlib,12,0)*(Físico!AC263)</f>
        <v>0</v>
      </c>
      <c r="AE263" s="1">
        <f>VLOOKUP($A263,dlib,12,0)*(Físico!AD263)</f>
        <v>0</v>
      </c>
      <c r="AF263" s="1">
        <f>VLOOKUP($A263,dlib,12,0)*(Físico!AE263)</f>
        <v>0</v>
      </c>
      <c r="AG263" s="1">
        <f>VLOOKUP($A263,dlib,12,0)*(Físico!AF263)</f>
        <v>0</v>
      </c>
      <c r="AH263" s="1">
        <f>VLOOKUP($A263,dlib,12,0)*(Físico!AG263)</f>
        <v>0</v>
      </c>
      <c r="AI263" s="1">
        <f>VLOOKUP($A263,dlib,12,0)*(Físico!AH263)</f>
        <v>0</v>
      </c>
      <c r="AJ263" s="1">
        <f>VLOOKUP($A263,dlib,12,0)*(Físico!AI263)</f>
        <v>0</v>
      </c>
      <c r="AK263" s="2">
        <f t="shared" si="9"/>
        <v>0</v>
      </c>
    </row>
    <row r="264" spans="1:37" x14ac:dyDescent="0.25">
      <c r="A264" s="3">
        <f t="shared" si="8"/>
        <v>416120024</v>
      </c>
      <c r="B264" s="1" t="s">
        <v>1453</v>
      </c>
      <c r="C264" s="1">
        <f>VLOOKUP($A264,dlib,12,0)*(Físico!B264)</f>
        <v>0</v>
      </c>
      <c r="D264" s="1">
        <f>VLOOKUP($A264,dlib,12,0)*(Físico!C264)</f>
        <v>0</v>
      </c>
      <c r="E264" s="1">
        <f>VLOOKUP($A264,dlib,12,0)*(Físico!D264)</f>
        <v>0</v>
      </c>
      <c r="F264" s="1">
        <f>VLOOKUP($A264,dlib,12,0)*(Físico!E264)</f>
        <v>0</v>
      </c>
      <c r="G264" s="1">
        <f>VLOOKUP($A264,dlib,12,0)*(Físico!F264)</f>
        <v>0</v>
      </c>
      <c r="H264" s="1">
        <f>VLOOKUP($A264,dlib,12,0)*(Físico!G264)</f>
        <v>0</v>
      </c>
      <c r="I264" s="1">
        <f>VLOOKUP($A264,dlib,12,0)*(Físico!H264)</f>
        <v>0</v>
      </c>
      <c r="J264" s="1">
        <f>VLOOKUP($A264,dlib,12,0)*(Físico!I264)</f>
        <v>0</v>
      </c>
      <c r="K264" s="1">
        <f>VLOOKUP($A264,dlib,12,0)*(Físico!J264)</f>
        <v>0</v>
      </c>
      <c r="L264" s="1">
        <f>VLOOKUP($A264,dlib,12,0)*(Físico!K264)</f>
        <v>0</v>
      </c>
      <c r="M264" s="1">
        <f>VLOOKUP($A264,dlib,12,0)*(Físico!L264)</f>
        <v>0</v>
      </c>
      <c r="N264" s="1">
        <f>VLOOKUP($A264,dlib,12,0)*(Físico!M264)</f>
        <v>0</v>
      </c>
      <c r="O264" s="1">
        <f>VLOOKUP($A264,dlib,12,0)*(Físico!N264)</f>
        <v>0</v>
      </c>
      <c r="P264" s="1">
        <f>VLOOKUP($A264,dlib,12,0)*(Físico!O264)</f>
        <v>0</v>
      </c>
      <c r="Q264" s="1">
        <f>VLOOKUP($A264,dlib,12,0)*(Físico!P264)</f>
        <v>0</v>
      </c>
      <c r="R264" s="1">
        <f>VLOOKUP($A264,dlib,12,0)*(Físico!Q264)</f>
        <v>0</v>
      </c>
      <c r="S264" s="1">
        <f>VLOOKUP($A264,dlib,12,0)*(Físico!R264)</f>
        <v>0</v>
      </c>
      <c r="T264" s="1">
        <f>VLOOKUP($A264,dlib,12,0)*(Físico!S264)</f>
        <v>0</v>
      </c>
      <c r="U264" s="1">
        <f>VLOOKUP($A264,dlib,12,0)*(Físico!T264)</f>
        <v>0</v>
      </c>
      <c r="V264" s="1">
        <f>VLOOKUP($A264,dlib,12,0)*(Físico!U264)</f>
        <v>0</v>
      </c>
      <c r="W264" s="1">
        <f>VLOOKUP($A264,dlib,12,0)*(Físico!V264)</f>
        <v>0</v>
      </c>
      <c r="X264" s="1">
        <f>VLOOKUP($A264,dlib,12,0)*(Físico!W264)</f>
        <v>0</v>
      </c>
      <c r="Y264" s="1">
        <f>VLOOKUP($A264,dlib,12,0)*(Físico!X264)</f>
        <v>0</v>
      </c>
      <c r="Z264" s="1">
        <f>VLOOKUP($A264,dlib,12,0)*(Físico!Y264)</f>
        <v>0</v>
      </c>
      <c r="AA264" s="1">
        <f>VLOOKUP($A264,dlib,12,0)*(Físico!Z264)</f>
        <v>0</v>
      </c>
      <c r="AB264" s="1">
        <f>VLOOKUP($A264,dlib,12,0)*(Físico!AA264)</f>
        <v>0</v>
      </c>
      <c r="AC264" s="1">
        <f>VLOOKUP($A264,dlib,12,0)*(Físico!AB264)</f>
        <v>0</v>
      </c>
      <c r="AD264" s="1">
        <f>VLOOKUP($A264,dlib,12,0)*(Físico!AC264)</f>
        <v>0</v>
      </c>
      <c r="AE264" s="1">
        <f>VLOOKUP($A264,dlib,12,0)*(Físico!AD264)</f>
        <v>0</v>
      </c>
      <c r="AF264" s="1">
        <f>VLOOKUP($A264,dlib,12,0)*(Físico!AE264)</f>
        <v>0</v>
      </c>
      <c r="AG264" s="1">
        <f>VLOOKUP($A264,dlib,12,0)*(Físico!AF264)</f>
        <v>0</v>
      </c>
      <c r="AH264" s="1">
        <f>VLOOKUP($A264,dlib,12,0)*(Físico!AG264)</f>
        <v>0</v>
      </c>
      <c r="AI264" s="1">
        <f>VLOOKUP($A264,dlib,12,0)*(Físico!AH264)</f>
        <v>0</v>
      </c>
      <c r="AJ264" s="1">
        <f>VLOOKUP($A264,dlib,12,0)*(Físico!AI264)</f>
        <v>0</v>
      </c>
      <c r="AK264" s="2">
        <f t="shared" si="9"/>
        <v>0</v>
      </c>
    </row>
    <row r="265" spans="1:37" x14ac:dyDescent="0.25">
      <c r="A265" s="3">
        <f t="shared" si="8"/>
        <v>416120040</v>
      </c>
      <c r="B265" s="1" t="s">
        <v>1454</v>
      </c>
      <c r="C265" s="1">
        <f>VLOOKUP($A265,dlib,12,0)*(Físico!B265)</f>
        <v>0</v>
      </c>
      <c r="D265" s="1">
        <f>VLOOKUP($A265,dlib,12,0)*(Físico!C265)</f>
        <v>0</v>
      </c>
      <c r="E265" s="1">
        <f>VLOOKUP($A265,dlib,12,0)*(Físico!D265)</f>
        <v>0</v>
      </c>
      <c r="F265" s="1">
        <f>VLOOKUP($A265,dlib,12,0)*(Físico!E265)</f>
        <v>0</v>
      </c>
      <c r="G265" s="1">
        <f>VLOOKUP($A265,dlib,12,0)*(Físico!F265)</f>
        <v>0</v>
      </c>
      <c r="H265" s="1">
        <f>VLOOKUP($A265,dlib,12,0)*(Físico!G265)</f>
        <v>0</v>
      </c>
      <c r="I265" s="1">
        <f>VLOOKUP($A265,dlib,12,0)*(Físico!H265)</f>
        <v>0</v>
      </c>
      <c r="J265" s="1">
        <f>VLOOKUP($A265,dlib,12,0)*(Físico!I265)</f>
        <v>0</v>
      </c>
      <c r="K265" s="1">
        <f>VLOOKUP($A265,dlib,12,0)*(Físico!J265)</f>
        <v>0</v>
      </c>
      <c r="L265" s="1">
        <f>VLOOKUP($A265,dlib,12,0)*(Físico!K265)</f>
        <v>0</v>
      </c>
      <c r="M265" s="1">
        <f>VLOOKUP($A265,dlib,12,0)*(Físico!L265)</f>
        <v>0</v>
      </c>
      <c r="N265" s="1">
        <f>VLOOKUP($A265,dlib,12,0)*(Físico!M265)</f>
        <v>0</v>
      </c>
      <c r="O265" s="1">
        <f>VLOOKUP($A265,dlib,12,0)*(Físico!N265)</f>
        <v>0</v>
      </c>
      <c r="P265" s="1">
        <f>VLOOKUP($A265,dlib,12,0)*(Físico!O265)</f>
        <v>0</v>
      </c>
      <c r="Q265" s="1">
        <f>VLOOKUP($A265,dlib,12,0)*(Físico!P265)</f>
        <v>0</v>
      </c>
      <c r="R265" s="1">
        <f>VLOOKUP($A265,dlib,12,0)*(Físico!Q265)</f>
        <v>0</v>
      </c>
      <c r="S265" s="1">
        <f>VLOOKUP($A265,dlib,12,0)*(Físico!R265)</f>
        <v>0</v>
      </c>
      <c r="T265" s="1">
        <f>VLOOKUP($A265,dlib,12,0)*(Físico!S265)</f>
        <v>0</v>
      </c>
      <c r="U265" s="1">
        <f>VLOOKUP($A265,dlib,12,0)*(Físico!T265)</f>
        <v>0</v>
      </c>
      <c r="V265" s="1">
        <f>VLOOKUP($A265,dlib,12,0)*(Físico!U265)</f>
        <v>0</v>
      </c>
      <c r="W265" s="1">
        <f>VLOOKUP($A265,dlib,12,0)*(Físico!V265)</f>
        <v>0</v>
      </c>
      <c r="X265" s="1">
        <f>VLOOKUP($A265,dlib,12,0)*(Físico!W265)</f>
        <v>0</v>
      </c>
      <c r="Y265" s="1">
        <f>VLOOKUP($A265,dlib,12,0)*(Físico!X265)</f>
        <v>0</v>
      </c>
      <c r="Z265" s="1">
        <f>VLOOKUP($A265,dlib,12,0)*(Físico!Y265)</f>
        <v>0</v>
      </c>
      <c r="AA265" s="1">
        <f>VLOOKUP($A265,dlib,12,0)*(Físico!Z265)</f>
        <v>0</v>
      </c>
      <c r="AB265" s="1">
        <f>VLOOKUP($A265,dlib,12,0)*(Físico!AA265)</f>
        <v>0</v>
      </c>
      <c r="AC265" s="1">
        <f>VLOOKUP($A265,dlib,12,0)*(Físico!AB265)</f>
        <v>0</v>
      </c>
      <c r="AD265" s="1">
        <f>VLOOKUP($A265,dlib,12,0)*(Físico!AC265)</f>
        <v>0</v>
      </c>
      <c r="AE265" s="1">
        <f>VLOOKUP($A265,dlib,12,0)*(Físico!AD265)</f>
        <v>0</v>
      </c>
      <c r="AF265" s="1">
        <f>VLOOKUP($A265,dlib,12,0)*(Físico!AE265)</f>
        <v>0</v>
      </c>
      <c r="AG265" s="1">
        <f>VLOOKUP($A265,dlib,12,0)*(Físico!AF265)</f>
        <v>0</v>
      </c>
      <c r="AH265" s="1">
        <f>VLOOKUP($A265,dlib,12,0)*(Físico!AG265)</f>
        <v>0</v>
      </c>
      <c r="AI265" s="1">
        <f>VLOOKUP($A265,dlib,12,0)*(Físico!AH265)</f>
        <v>0</v>
      </c>
      <c r="AJ265" s="1">
        <f>VLOOKUP($A265,dlib,12,0)*(Físico!AI265)</f>
        <v>0</v>
      </c>
      <c r="AK265" s="2">
        <f t="shared" si="9"/>
        <v>0</v>
      </c>
    </row>
    <row r="266" spans="1:37" x14ac:dyDescent="0.25">
      <c r="A266" s="3">
        <f t="shared" si="8"/>
        <v>416120059</v>
      </c>
      <c r="B266" s="1" t="s">
        <v>1455</v>
      </c>
      <c r="C266" s="1">
        <f>VLOOKUP($A266,dlib,12,0)*(Físico!B266)</f>
        <v>0</v>
      </c>
      <c r="D266" s="1">
        <f>VLOOKUP($A266,dlib,12,0)*(Físico!C266)</f>
        <v>0</v>
      </c>
      <c r="E266" s="1">
        <f>VLOOKUP($A266,dlib,12,0)*(Físico!D266)</f>
        <v>0</v>
      </c>
      <c r="F266" s="1">
        <f>VLOOKUP($A266,dlib,12,0)*(Físico!E266)</f>
        <v>0</v>
      </c>
      <c r="G266" s="1">
        <f>VLOOKUP($A266,dlib,12,0)*(Físico!F266)</f>
        <v>0</v>
      </c>
      <c r="H266" s="1">
        <f>VLOOKUP($A266,dlib,12,0)*(Físico!G266)</f>
        <v>0</v>
      </c>
      <c r="I266" s="1">
        <f>VLOOKUP($A266,dlib,12,0)*(Físico!H266)</f>
        <v>0</v>
      </c>
      <c r="J266" s="1">
        <f>VLOOKUP($A266,dlib,12,0)*(Físico!I266)</f>
        <v>0</v>
      </c>
      <c r="K266" s="1">
        <f>VLOOKUP($A266,dlib,12,0)*(Físico!J266)</f>
        <v>0</v>
      </c>
      <c r="L266" s="1">
        <f>VLOOKUP($A266,dlib,12,0)*(Físico!K266)</f>
        <v>0</v>
      </c>
      <c r="M266" s="1">
        <f>VLOOKUP($A266,dlib,12,0)*(Físico!L266)</f>
        <v>0</v>
      </c>
      <c r="N266" s="1">
        <f>VLOOKUP($A266,dlib,12,0)*(Físico!M266)</f>
        <v>0</v>
      </c>
      <c r="O266" s="1">
        <f>VLOOKUP($A266,dlib,12,0)*(Físico!N266)</f>
        <v>0</v>
      </c>
      <c r="P266" s="1">
        <f>VLOOKUP($A266,dlib,12,0)*(Físico!O266)</f>
        <v>0</v>
      </c>
      <c r="Q266" s="1">
        <f>VLOOKUP($A266,dlib,12,0)*(Físico!P266)</f>
        <v>0</v>
      </c>
      <c r="R266" s="1">
        <f>VLOOKUP($A266,dlib,12,0)*(Físico!Q266)</f>
        <v>0</v>
      </c>
      <c r="S266" s="1">
        <f>VLOOKUP($A266,dlib,12,0)*(Físico!R266)</f>
        <v>0</v>
      </c>
      <c r="T266" s="1">
        <f>VLOOKUP($A266,dlib,12,0)*(Físico!S266)</f>
        <v>0</v>
      </c>
      <c r="U266" s="1">
        <f>VLOOKUP($A266,dlib,12,0)*(Físico!T266)</f>
        <v>0</v>
      </c>
      <c r="V266" s="1">
        <f>VLOOKUP($A266,dlib,12,0)*(Físico!U266)</f>
        <v>0</v>
      </c>
      <c r="W266" s="1">
        <f>VLOOKUP($A266,dlib,12,0)*(Físico!V266)</f>
        <v>0</v>
      </c>
      <c r="X266" s="1">
        <f>VLOOKUP($A266,dlib,12,0)*(Físico!W266)</f>
        <v>0</v>
      </c>
      <c r="Y266" s="1">
        <f>VLOOKUP($A266,dlib,12,0)*(Físico!X266)</f>
        <v>0</v>
      </c>
      <c r="Z266" s="1">
        <f>VLOOKUP($A266,dlib,12,0)*(Físico!Y266)</f>
        <v>0</v>
      </c>
      <c r="AA266" s="1">
        <f>VLOOKUP($A266,dlib,12,0)*(Físico!Z266)</f>
        <v>0</v>
      </c>
      <c r="AB266" s="1">
        <f>VLOOKUP($A266,dlib,12,0)*(Físico!AA266)</f>
        <v>0</v>
      </c>
      <c r="AC266" s="1">
        <f>VLOOKUP($A266,dlib,12,0)*(Físico!AB266)</f>
        <v>0</v>
      </c>
      <c r="AD266" s="1">
        <f>VLOOKUP($A266,dlib,12,0)*(Físico!AC266)</f>
        <v>0</v>
      </c>
      <c r="AE266" s="1">
        <f>VLOOKUP($A266,dlib,12,0)*(Físico!AD266)</f>
        <v>0</v>
      </c>
      <c r="AF266" s="1">
        <f>VLOOKUP($A266,dlib,12,0)*(Físico!AE266)</f>
        <v>0</v>
      </c>
      <c r="AG266" s="1">
        <f>VLOOKUP($A266,dlib,12,0)*(Físico!AF266)</f>
        <v>0</v>
      </c>
      <c r="AH266" s="1">
        <f>VLOOKUP($A266,dlib,12,0)*(Físico!AG266)</f>
        <v>0</v>
      </c>
      <c r="AI266" s="1">
        <f>VLOOKUP($A266,dlib,12,0)*(Físico!AH266)</f>
        <v>0</v>
      </c>
      <c r="AJ266" s="1">
        <f>VLOOKUP($A266,dlib,12,0)*(Físico!AI266)</f>
        <v>0</v>
      </c>
      <c r="AK266" s="2">
        <f t="shared" si="9"/>
        <v>0</v>
      </c>
    </row>
    <row r="267" spans="1:37" x14ac:dyDescent="0.25">
      <c r="B267" s="1" t="s">
        <v>109</v>
      </c>
      <c r="C267" s="1">
        <f>SUM(C2:C266)</f>
        <v>0</v>
      </c>
      <c r="D267" s="1">
        <f t="shared" ref="D267:AK267" si="10">SUM(D2:D266)</f>
        <v>4305.57</v>
      </c>
      <c r="E267" s="1">
        <f t="shared" si="10"/>
        <v>5217.82</v>
      </c>
      <c r="F267" s="1">
        <f t="shared" si="10"/>
        <v>1864.4499999999998</v>
      </c>
      <c r="G267" s="1">
        <f t="shared" si="10"/>
        <v>32100.020000000004</v>
      </c>
      <c r="H267" s="1">
        <f t="shared" si="10"/>
        <v>5955.12</v>
      </c>
      <c r="I267" s="1">
        <f t="shared" si="10"/>
        <v>1106.77</v>
      </c>
      <c r="J267" s="1">
        <f t="shared" si="10"/>
        <v>316.22000000000003</v>
      </c>
      <c r="K267" s="1">
        <f t="shared" si="10"/>
        <v>5700.0999999999995</v>
      </c>
      <c r="L267" s="1">
        <f t="shared" si="10"/>
        <v>1635.61</v>
      </c>
      <c r="M267" s="1">
        <f t="shared" si="10"/>
        <v>790.55000000000007</v>
      </c>
      <c r="N267" s="1">
        <f t="shared" si="10"/>
        <v>1504.9900000000002</v>
      </c>
      <c r="O267" s="1">
        <f t="shared" si="10"/>
        <v>15769.309999999998</v>
      </c>
      <c r="P267" s="1">
        <f t="shared" si="10"/>
        <v>303.32000000000005</v>
      </c>
      <c r="Q267" s="1">
        <f t="shared" si="10"/>
        <v>2730.5199999999995</v>
      </c>
      <c r="R267" s="1">
        <f t="shared" si="10"/>
        <v>4777.2800000000007</v>
      </c>
      <c r="S267" s="1">
        <f t="shared" si="10"/>
        <v>8051.8399999999992</v>
      </c>
      <c r="T267" s="1">
        <f t="shared" si="10"/>
        <v>1551.6</v>
      </c>
      <c r="U267" s="1">
        <f t="shared" si="10"/>
        <v>3681.5999999999995</v>
      </c>
      <c r="V267" s="1">
        <f t="shared" si="10"/>
        <v>1818.83</v>
      </c>
      <c r="W267" s="1">
        <f t="shared" si="10"/>
        <v>0</v>
      </c>
      <c r="X267" s="1">
        <f t="shared" si="10"/>
        <v>316.22000000000003</v>
      </c>
      <c r="Y267" s="1">
        <f t="shared" si="10"/>
        <v>2697.6499999999996</v>
      </c>
      <c r="Z267" s="1">
        <f t="shared" si="10"/>
        <v>2022.56</v>
      </c>
      <c r="AA267" s="1">
        <f t="shared" si="10"/>
        <v>1373.98</v>
      </c>
      <c r="AB267" s="1">
        <f t="shared" si="10"/>
        <v>0</v>
      </c>
      <c r="AC267" s="1">
        <f t="shared" si="10"/>
        <v>474.33000000000004</v>
      </c>
      <c r="AD267" s="1">
        <f t="shared" si="10"/>
        <v>922.86000000000013</v>
      </c>
      <c r="AE267" s="1">
        <f t="shared" si="10"/>
        <v>7145.24</v>
      </c>
      <c r="AF267" s="1">
        <f t="shared" si="10"/>
        <v>8072.78</v>
      </c>
      <c r="AG267" s="1">
        <f t="shared" si="10"/>
        <v>956.05</v>
      </c>
      <c r="AH267" s="1">
        <f t="shared" si="10"/>
        <v>4027.1200000000003</v>
      </c>
      <c r="AI267" s="1">
        <f t="shared" si="10"/>
        <v>976.08</v>
      </c>
      <c r="AJ267" s="1">
        <f t="shared" si="10"/>
        <v>0</v>
      </c>
      <c r="AK267" s="1">
        <f>SUM(AK2:AK266)</f>
        <v>128166.38999999998</v>
      </c>
    </row>
    <row r="268" spans="1:37" x14ac:dyDescent="0.25">
      <c r="B268" s="1"/>
    </row>
    <row r="269" spans="1:37" x14ac:dyDescent="0.25">
      <c r="B269" s="1"/>
    </row>
    <row r="270" spans="1:37" x14ac:dyDescent="0.25">
      <c r="B270" s="1"/>
    </row>
    <row r="271" spans="1:37" x14ac:dyDescent="0.25">
      <c r="B271" s="1"/>
    </row>
    <row r="272" spans="1:37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20DF-44F2-4AF4-AC1C-64032CEB719F}">
  <dimension ref="A1:AJ267"/>
  <sheetViews>
    <sheetView tabSelected="1" topLeftCell="I234" workbookViewId="0">
      <selection activeCell="AJ267" sqref="AJ267"/>
    </sheetView>
  </sheetViews>
  <sheetFormatPr defaultRowHeight="15" x14ac:dyDescent="0.25"/>
  <cols>
    <col min="1" max="1" width="10.85546875" customWidth="1"/>
    <col min="36" max="36" width="16.85546875" bestFit="1" customWidth="1"/>
  </cols>
  <sheetData>
    <row r="1" spans="1:36" x14ac:dyDescent="0.25">
      <c r="A1" t="s">
        <v>1317</v>
      </c>
      <c r="B1" t="s">
        <v>1318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1298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1299</v>
      </c>
      <c r="T1" t="s">
        <v>125</v>
      </c>
      <c r="U1" t="s">
        <v>126</v>
      </c>
      <c r="V1" t="s">
        <v>127</v>
      </c>
      <c r="W1" t="s">
        <v>1319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1316</v>
      </c>
      <c r="AG1" t="s">
        <v>136</v>
      </c>
      <c r="AH1" t="s">
        <v>137</v>
      </c>
      <c r="AI1" t="s">
        <v>138</v>
      </c>
      <c r="AJ1" t="s">
        <v>109</v>
      </c>
    </row>
    <row r="2" spans="1:36" x14ac:dyDescent="0.25">
      <c r="A2" t="s">
        <v>1320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1813.74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SUM(B2:AI2)</f>
        <v>1813.74</v>
      </c>
    </row>
    <row r="3" spans="1:36" x14ac:dyDescent="0.25">
      <c r="A3" t="s">
        <v>1321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6471.36</v>
      </c>
      <c r="K3" s="2">
        <f>Financeiro!K3+Complemento!L3</f>
        <v>0</v>
      </c>
      <c r="L3" s="2">
        <f>Financeiro!L3+Complemento!M3</f>
        <v>3415.19</v>
      </c>
      <c r="M3" s="2">
        <f>Financeiro!M3+Complemento!N3</f>
        <v>0</v>
      </c>
      <c r="N3" s="2">
        <f>Financeiro!N3+Complemento!O3</f>
        <v>479.15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713.62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2238.42</v>
      </c>
      <c r="AD3" s="2">
        <f>Financeiro!AD3+Complemento!AE3</f>
        <v>0</v>
      </c>
      <c r="AE3" s="2">
        <f>Financeiro!AE3+Complemento!AF3</f>
        <v>397.59</v>
      </c>
      <c r="AF3" s="2">
        <f>Financeiro!AF3+Complemento!AG3</f>
        <v>0</v>
      </c>
      <c r="AG3" s="2">
        <f>Financeiro!AG3+Complemento!AH3</f>
        <v>1914.39</v>
      </c>
      <c r="AH3" s="2">
        <f>Financeiro!AH3+Complemento!AI3</f>
        <v>0</v>
      </c>
      <c r="AI3" s="2">
        <f>Financeiro!AI3+Complemento!AJ3</f>
        <v>0</v>
      </c>
      <c r="AJ3" s="2">
        <f t="shared" ref="AJ3:AJ66" si="0">SUM(B3:AI3)</f>
        <v>15629.72</v>
      </c>
    </row>
    <row r="4" spans="1:36" x14ac:dyDescent="0.25">
      <c r="A4" t="s">
        <v>1322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3017.6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7503.22</v>
      </c>
      <c r="K4" s="2">
        <f>Financeiro!K4+Complemento!L4</f>
        <v>1427.24</v>
      </c>
      <c r="L4" s="2">
        <f>Financeiro!L4+Complemento!M4</f>
        <v>0</v>
      </c>
      <c r="M4" s="2">
        <f>Financeiro!M4+Complemento!N4</f>
        <v>37751.94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59984.92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7832.7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 t="shared" si="0"/>
        <v>117517.62</v>
      </c>
    </row>
    <row r="5" spans="1:36" x14ac:dyDescent="0.25">
      <c r="A5" t="s">
        <v>0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911.1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951.88000000000011</v>
      </c>
      <c r="AH5" s="2">
        <f>Financeiro!AH5+Complemento!AI5</f>
        <v>0</v>
      </c>
      <c r="AI5" s="2">
        <f>Financeiro!AI5+Complemento!AJ5</f>
        <v>0</v>
      </c>
      <c r="AJ5" s="2">
        <f t="shared" si="0"/>
        <v>1862.98</v>
      </c>
    </row>
    <row r="6" spans="1:36" x14ac:dyDescent="0.25">
      <c r="A6" t="s">
        <v>1</v>
      </c>
      <c r="B6" s="2">
        <f>Financeiro!B6+Complemento!C6</f>
        <v>0</v>
      </c>
      <c r="C6" s="2">
        <f>Financeiro!C6+Complemento!D6</f>
        <v>1724.64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1188.56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862.32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903.1</v>
      </c>
      <c r="Q6" s="2">
        <f>Financeiro!Q6+Complemento!R6</f>
        <v>0</v>
      </c>
      <c r="R6" s="2">
        <f>Financeiro!R6+Complemento!S6</f>
        <v>1025.44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2594.96</v>
      </c>
      <c r="AH6" s="2">
        <f>Financeiro!AH6+Complemento!AI6</f>
        <v>0</v>
      </c>
      <c r="AI6" s="2">
        <f>Financeiro!AI6+Complemento!AJ6</f>
        <v>0</v>
      </c>
      <c r="AJ6" s="2">
        <f t="shared" si="0"/>
        <v>8299.02</v>
      </c>
    </row>
    <row r="7" spans="1:36" x14ac:dyDescent="0.25">
      <c r="A7" t="s">
        <v>2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2961.92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1480.96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1488.96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 t="shared" si="0"/>
        <v>5931.84</v>
      </c>
    </row>
    <row r="8" spans="1:36" x14ac:dyDescent="0.25">
      <c r="A8" t="s">
        <v>1323</v>
      </c>
      <c r="B8" s="2">
        <f>Financeiro!B8+Complemento!C8</f>
        <v>0</v>
      </c>
      <c r="C8" s="2">
        <f>Financeiro!C8+Complemento!D8</f>
        <v>8553.94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16247.460000000001</v>
      </c>
      <c r="G8" s="2">
        <f>Financeiro!G8+Complemento!H8</f>
        <v>4263.88</v>
      </c>
      <c r="H8" s="2">
        <f>Financeiro!H8+Complemento!I8</f>
        <v>7249.66</v>
      </c>
      <c r="I8" s="2">
        <f>Financeiro!I8+Complemento!J8</f>
        <v>1897.32</v>
      </c>
      <c r="J8" s="2">
        <f>Financeiro!J8+Complemento!K8</f>
        <v>0</v>
      </c>
      <c r="K8" s="2">
        <f>Financeiro!K8+Complemento!L8</f>
        <v>6640.6200000000008</v>
      </c>
      <c r="L8" s="2">
        <f>Financeiro!L8+Complemento!M8</f>
        <v>3366.1000000000004</v>
      </c>
      <c r="M8" s="2">
        <f>Financeiro!M8+Complemento!N8</f>
        <v>989.44</v>
      </c>
      <c r="N8" s="2">
        <f>Financeiro!N8+Complemento!O8</f>
        <v>4120.88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15839.04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632.44000000000005</v>
      </c>
      <c r="X8" s="2">
        <f>Financeiro!X8+Complemento!Y8</f>
        <v>0</v>
      </c>
      <c r="Y8" s="2">
        <f>Financeiro!Y8+Complemento!Z8</f>
        <v>948.66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1234.1199999999999</v>
      </c>
      <c r="AC8" s="2">
        <f>Financeiro!AC8+Complemento!AD8</f>
        <v>1954.1000000000001</v>
      </c>
      <c r="AD8" s="2">
        <f>Financeiro!AD8+Complemento!AE8</f>
        <v>30357.119999999999</v>
      </c>
      <c r="AE8" s="2">
        <f>Financeiro!AE8+Complemento!AF8</f>
        <v>0</v>
      </c>
      <c r="AF8" s="2">
        <f>Financeiro!AF8+Complemento!AG8</f>
        <v>357</v>
      </c>
      <c r="AG8" s="2">
        <f>Financeiro!AG8+Complemento!AH8</f>
        <v>316.22000000000003</v>
      </c>
      <c r="AH8" s="2">
        <f>Financeiro!AH8+Complemento!AI8</f>
        <v>0</v>
      </c>
      <c r="AI8" s="2">
        <f>Financeiro!AI8+Complemento!AJ8</f>
        <v>0</v>
      </c>
      <c r="AJ8" s="2">
        <f t="shared" si="0"/>
        <v>104968</v>
      </c>
    </row>
    <row r="9" spans="1:36" x14ac:dyDescent="0.25">
      <c r="A9" t="s">
        <v>3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1702.52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1784.08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3751.98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 t="shared" si="0"/>
        <v>7238.58</v>
      </c>
    </row>
    <row r="10" spans="1:36" x14ac:dyDescent="0.25">
      <c r="A10" t="s">
        <v>4</v>
      </c>
      <c r="B10" s="2">
        <f>Financeiro!B10+Complemento!C10</f>
        <v>0</v>
      </c>
      <c r="C10" s="2">
        <f>Financeiro!C10+Complemento!D10</f>
        <v>3618.96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4268.76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 t="shared" si="0"/>
        <v>7887.72</v>
      </c>
    </row>
    <row r="11" spans="1:36" x14ac:dyDescent="0.25">
      <c r="A11" t="s">
        <v>1324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3602.98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 t="shared" si="0"/>
        <v>3602.98</v>
      </c>
    </row>
    <row r="12" spans="1:36" x14ac:dyDescent="0.25">
      <c r="A12" t="s">
        <v>5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1570.08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1574.08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 t="shared" si="0"/>
        <v>3144.16</v>
      </c>
    </row>
    <row r="13" spans="1:36" x14ac:dyDescent="0.25">
      <c r="A13" t="s">
        <v>6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1187.9000000000001</v>
      </c>
      <c r="R13" s="2">
        <f>Financeiro!R13+Complemento!S13</f>
        <v>0</v>
      </c>
      <c r="S13" s="2">
        <f>Financeiro!S13+Complemento!T13</f>
        <v>1561.12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 t="shared" si="0"/>
        <v>2749.02</v>
      </c>
    </row>
    <row r="14" spans="1:36" x14ac:dyDescent="0.25">
      <c r="A14" t="s">
        <v>1325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1545.75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 t="shared" si="0"/>
        <v>1545.75</v>
      </c>
    </row>
    <row r="15" spans="1:36" x14ac:dyDescent="0.25">
      <c r="A15" t="s">
        <v>1326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2636.92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5273.84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2636.92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 t="shared" si="0"/>
        <v>10547.68</v>
      </c>
    </row>
    <row r="16" spans="1:36" x14ac:dyDescent="0.25">
      <c r="A16" t="s">
        <v>1327</v>
      </c>
      <c r="B16" s="2">
        <f>Financeiro!B16+Complemento!C16</f>
        <v>0</v>
      </c>
      <c r="C16" s="2">
        <f>Financeiro!C16+Complemento!D16</f>
        <v>4171.4399999999996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2085.7199999999998</v>
      </c>
      <c r="G16" s="2">
        <f>Financeiro!G16+Complemento!H16</f>
        <v>10428.599999999999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8342.8799999999992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2085.7199999999998</v>
      </c>
      <c r="N16" s="2">
        <f>Financeiro!N16+Complemento!O16</f>
        <v>12514.32</v>
      </c>
      <c r="O16" s="2">
        <f>Financeiro!O16+Complemento!P16</f>
        <v>0</v>
      </c>
      <c r="P16" s="2">
        <f>Financeiro!P16+Complemento!Q16</f>
        <v>4171.4399999999996</v>
      </c>
      <c r="Q16" s="2">
        <f>Financeiro!Q16+Complemento!R16</f>
        <v>2085.7199999999998</v>
      </c>
      <c r="R16" s="2">
        <f>Financeiro!R16+Complemento!S16</f>
        <v>0</v>
      </c>
      <c r="S16" s="2">
        <f>Financeiro!S16+Complemento!T16</f>
        <v>2118.12</v>
      </c>
      <c r="T16" s="2">
        <f>Financeiro!T16+Complemento!U16</f>
        <v>16685.759999999998</v>
      </c>
      <c r="U16" s="2">
        <f>Financeiro!U16+Complemento!V16</f>
        <v>4171.4399999999996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10428.599999999999</v>
      </c>
      <c r="Y16" s="2">
        <f>Financeiro!Y16+Complemento!Z16</f>
        <v>0</v>
      </c>
      <c r="Z16" s="2">
        <f>Financeiro!Z16+Complemento!AA16</f>
        <v>2093.7199999999998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12514.32</v>
      </c>
      <c r="AE16" s="2">
        <f>Financeiro!AE16+Complemento!AF16</f>
        <v>5561.9199999999992</v>
      </c>
      <c r="AF16" s="2">
        <f>Financeiro!AF16+Complemento!AG16</f>
        <v>695.2399999999999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 t="shared" si="0"/>
        <v>100154.96000000002</v>
      </c>
    </row>
    <row r="17" spans="1:36" x14ac:dyDescent="0.25">
      <c r="A17" t="s">
        <v>1328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1244.5999999999999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1877.5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 t="shared" si="0"/>
        <v>3122.1</v>
      </c>
    </row>
    <row r="18" spans="1:36" x14ac:dyDescent="0.25">
      <c r="A18" t="s">
        <v>1329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3165.32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 t="shared" si="0"/>
        <v>3165.32</v>
      </c>
    </row>
    <row r="19" spans="1:36" x14ac:dyDescent="0.25">
      <c r="A19" t="s">
        <v>1330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8067.66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 t="shared" si="0"/>
        <v>8067.66</v>
      </c>
    </row>
    <row r="20" spans="1:36" x14ac:dyDescent="0.25">
      <c r="A20" t="s">
        <v>1331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3032.36</v>
      </c>
      <c r="E20" s="2">
        <f>Financeiro!E20+Complemento!F20</f>
        <v>0</v>
      </c>
      <c r="F20" s="2">
        <f>Financeiro!F20+Complemento!G20</f>
        <v>9097.08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45485.4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 t="shared" si="0"/>
        <v>57614.840000000004</v>
      </c>
    </row>
    <row r="21" spans="1:36" x14ac:dyDescent="0.25">
      <c r="A21" t="s">
        <v>1332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15971.14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50051.33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 t="shared" si="0"/>
        <v>66022.47</v>
      </c>
    </row>
    <row r="22" spans="1:36" x14ac:dyDescent="0.25">
      <c r="A22" t="s">
        <v>1333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9485.64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 t="shared" si="0"/>
        <v>9485.64</v>
      </c>
    </row>
    <row r="23" spans="1:36" x14ac:dyDescent="0.25">
      <c r="A23" t="s">
        <v>1334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34529.870000000003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 t="shared" si="0"/>
        <v>34529.870000000003</v>
      </c>
    </row>
    <row r="24" spans="1:36" x14ac:dyDescent="0.25">
      <c r="A24" t="s">
        <v>7</v>
      </c>
      <c r="B24" s="2">
        <f>Financeiro!B24+Complemento!C24</f>
        <v>0</v>
      </c>
      <c r="C24" s="2">
        <f>Financeiro!C24+Complemento!D24</f>
        <v>1400.72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2785.44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1448.72</v>
      </c>
      <c r="AH24" s="2">
        <f>Financeiro!AH24+Complemento!AI24</f>
        <v>0</v>
      </c>
      <c r="AI24" s="2">
        <f>Financeiro!AI24+Complemento!AJ24</f>
        <v>0</v>
      </c>
      <c r="AJ24" s="2">
        <f t="shared" si="0"/>
        <v>5634.88</v>
      </c>
    </row>
    <row r="25" spans="1:36" x14ac:dyDescent="0.25">
      <c r="A25" t="s">
        <v>8</v>
      </c>
      <c r="B25" s="2">
        <f>Financeiro!B25+Complemento!C25</f>
        <v>0</v>
      </c>
      <c r="C25" s="2">
        <f>Financeiro!C25+Complemento!D25</f>
        <v>1226.28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1634.08</v>
      </c>
      <c r="H25" s="2">
        <f>Financeiro!H25+Complemento!I25</f>
        <v>1315.84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2452.56</v>
      </c>
      <c r="O25" s="2">
        <f>Financeiro!O25+Complemento!P25</f>
        <v>0</v>
      </c>
      <c r="P25" s="2">
        <f>Financeiro!P25+Complemento!Q25</f>
        <v>1226.28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306.57</v>
      </c>
      <c r="W25" s="2">
        <f>Financeiro!W25+Complemento!X25</f>
        <v>0</v>
      </c>
      <c r="X25" s="2">
        <f>Financeiro!X25+Complemento!Y25</f>
        <v>3678.84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306.57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1250.28</v>
      </c>
      <c r="AH25" s="2">
        <f>Financeiro!AH25+Complemento!AI25</f>
        <v>0</v>
      </c>
      <c r="AI25" s="2">
        <f>Financeiro!AI25+Complemento!AJ25</f>
        <v>0</v>
      </c>
      <c r="AJ25" s="2">
        <f t="shared" si="0"/>
        <v>13397.300000000001</v>
      </c>
    </row>
    <row r="26" spans="1:36" x14ac:dyDescent="0.25">
      <c r="A26" t="s">
        <v>9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9474.16</v>
      </c>
      <c r="E26" s="2">
        <f>Financeiro!E26+Complemento!F26</f>
        <v>1356.88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2836.1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8093.28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4046.64</v>
      </c>
      <c r="U26" s="2">
        <f>Financeiro!U26+Complemento!V26</f>
        <v>0</v>
      </c>
      <c r="V26" s="2">
        <f>Financeiro!V26+Complemento!W26</f>
        <v>337.22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2713.76</v>
      </c>
      <c r="AA26" s="2">
        <f>Financeiro!AA26+Complemento!AB26</f>
        <v>21710.080000000002</v>
      </c>
      <c r="AB26" s="2">
        <f>Financeiro!AB26+Complemento!AC26</f>
        <v>0</v>
      </c>
      <c r="AC26" s="2">
        <f>Financeiro!AC26+Complemento!AD26</f>
        <v>9579.7199999999993</v>
      </c>
      <c r="AD26" s="2">
        <f>Financeiro!AD26+Complemento!AE26</f>
        <v>5395.52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7499.96</v>
      </c>
      <c r="AH26" s="2">
        <f>Financeiro!AH26+Complemento!AI26</f>
        <v>0</v>
      </c>
      <c r="AI26" s="2">
        <f>Financeiro!AI26+Complemento!AJ26</f>
        <v>0</v>
      </c>
      <c r="AJ26" s="2">
        <f t="shared" si="0"/>
        <v>73043.320000000007</v>
      </c>
    </row>
    <row r="27" spans="1:36" x14ac:dyDescent="0.25">
      <c r="A27" t="s">
        <v>1335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399.36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 t="shared" si="0"/>
        <v>399.36</v>
      </c>
    </row>
    <row r="28" spans="1:36" x14ac:dyDescent="0.25">
      <c r="A28" t="s">
        <v>1336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1251.93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 t="shared" si="0"/>
        <v>1251.93</v>
      </c>
    </row>
    <row r="29" spans="1:36" x14ac:dyDescent="0.25">
      <c r="A29" t="s">
        <v>10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2312.17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2312.17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 t="shared" si="0"/>
        <v>4624.34</v>
      </c>
    </row>
    <row r="30" spans="1:36" x14ac:dyDescent="0.25">
      <c r="A30" t="s">
        <v>1337</v>
      </c>
      <c r="B30" s="2">
        <f>Financeiro!B30+Complemento!C30</f>
        <v>0</v>
      </c>
      <c r="C30" s="2">
        <f>Financeiro!C30+Complemento!D30</f>
        <v>1515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1507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4545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 t="shared" si="0"/>
        <v>7567</v>
      </c>
    </row>
    <row r="31" spans="1:36" x14ac:dyDescent="0.25">
      <c r="A31" t="s">
        <v>11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1854.45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1854.45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1895.23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 t="shared" si="0"/>
        <v>5604.13</v>
      </c>
    </row>
    <row r="32" spans="1:36" x14ac:dyDescent="0.25">
      <c r="A32" t="s">
        <v>12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315.64999999999998</v>
      </c>
      <c r="AH32" s="2">
        <f>Financeiro!AH32+Complemento!AI32</f>
        <v>0</v>
      </c>
      <c r="AI32" s="2">
        <f>Financeiro!AI32+Complemento!AJ32</f>
        <v>0</v>
      </c>
      <c r="AJ32" s="2">
        <f t="shared" si="0"/>
        <v>315.64999999999998</v>
      </c>
    </row>
    <row r="33" spans="1:36" x14ac:dyDescent="0.25">
      <c r="A33" t="s">
        <v>1290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1844.1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 t="shared" si="0"/>
        <v>1844.1</v>
      </c>
    </row>
    <row r="34" spans="1:36" x14ac:dyDescent="0.25">
      <c r="A34" t="s">
        <v>13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1237.3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989.84</v>
      </c>
      <c r="W34" s="2">
        <f>Financeiro!W34+Complemento!X34</f>
        <v>0</v>
      </c>
      <c r="X34" s="2">
        <f>Financeiro!X34+Complemento!Y34</f>
        <v>1237.3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 t="shared" si="0"/>
        <v>3464.4399999999996</v>
      </c>
    </row>
    <row r="35" spans="1:36" x14ac:dyDescent="0.25">
      <c r="A35" t="s">
        <v>1291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2162.3000000000002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 t="shared" si="0"/>
        <v>2162.3000000000002</v>
      </c>
    </row>
    <row r="36" spans="1:36" x14ac:dyDescent="0.25">
      <c r="A36" t="s">
        <v>14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5257.92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1793.42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 t="shared" si="0"/>
        <v>7051.34</v>
      </c>
    </row>
    <row r="37" spans="1:36" x14ac:dyDescent="0.25">
      <c r="A37" t="s">
        <v>1338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2365.9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4731.8</v>
      </c>
      <c r="Z37" s="2">
        <f>Financeiro!Z37+Complemento!AA37</f>
        <v>2365.9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 t="shared" si="0"/>
        <v>9463.6</v>
      </c>
    </row>
    <row r="38" spans="1:36" x14ac:dyDescent="0.25">
      <c r="A38" t="s">
        <v>15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1776.8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 t="shared" si="0"/>
        <v>1776.8</v>
      </c>
    </row>
    <row r="39" spans="1:36" x14ac:dyDescent="0.25">
      <c r="A39" t="s">
        <v>1303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659.03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 t="shared" si="0"/>
        <v>659.03</v>
      </c>
    </row>
    <row r="40" spans="1:36" x14ac:dyDescent="0.25">
      <c r="A40" t="s">
        <v>1304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1318.06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 t="shared" si="0"/>
        <v>1318.06</v>
      </c>
    </row>
    <row r="41" spans="1:36" x14ac:dyDescent="0.25">
      <c r="A41" t="s">
        <v>1339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1204.96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 t="shared" si="0"/>
        <v>1204.96</v>
      </c>
    </row>
    <row r="42" spans="1:36" x14ac:dyDescent="0.25">
      <c r="A42" t="s">
        <v>1340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2914.64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 t="shared" si="0"/>
        <v>2914.64</v>
      </c>
    </row>
    <row r="43" spans="1:36" x14ac:dyDescent="0.25">
      <c r="A43" t="s">
        <v>16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4217.9399999999996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2827.96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 t="shared" si="0"/>
        <v>7045.9</v>
      </c>
    </row>
    <row r="44" spans="1:36" x14ac:dyDescent="0.25">
      <c r="A44" t="s">
        <v>17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2603.56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 t="shared" si="0"/>
        <v>2603.56</v>
      </c>
    </row>
    <row r="45" spans="1:36" x14ac:dyDescent="0.25">
      <c r="A45" t="s">
        <v>1341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6831.04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 t="shared" si="0"/>
        <v>6831.04</v>
      </c>
    </row>
    <row r="46" spans="1:36" x14ac:dyDescent="0.25">
      <c r="A46" t="s">
        <v>18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2427.64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 t="shared" si="0"/>
        <v>2427.64</v>
      </c>
    </row>
    <row r="47" spans="1:36" x14ac:dyDescent="0.25">
      <c r="A47" t="s">
        <v>1342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5334.58</v>
      </c>
      <c r="AJ47" s="2">
        <f t="shared" si="0"/>
        <v>5334.58</v>
      </c>
    </row>
    <row r="48" spans="1:36" x14ac:dyDescent="0.25">
      <c r="A48" t="s">
        <v>1343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16732.48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16732.48</v>
      </c>
      <c r="AJ48" s="2">
        <f t="shared" si="0"/>
        <v>33464.959999999999</v>
      </c>
    </row>
    <row r="49" spans="1:36" x14ac:dyDescent="0.25">
      <c r="A49" t="s">
        <v>1344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28211.040000000001</v>
      </c>
      <c r="AJ49" s="2">
        <f t="shared" si="0"/>
        <v>28211.040000000001</v>
      </c>
    </row>
    <row r="50" spans="1:36" x14ac:dyDescent="0.25">
      <c r="A50" t="s">
        <v>1345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9772.66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 t="shared" si="0"/>
        <v>9772.66</v>
      </c>
    </row>
    <row r="51" spans="1:36" x14ac:dyDescent="0.25">
      <c r="A51" t="s">
        <v>1346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57921.97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 t="shared" si="0"/>
        <v>57921.97</v>
      </c>
    </row>
    <row r="52" spans="1:36" x14ac:dyDescent="0.25">
      <c r="A52" t="s">
        <v>1347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180099.36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 t="shared" si="0"/>
        <v>180099.36</v>
      </c>
    </row>
    <row r="53" spans="1:36" x14ac:dyDescent="0.25">
      <c r="A53" t="s">
        <v>1348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25785.58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 t="shared" si="0"/>
        <v>25785.58</v>
      </c>
    </row>
    <row r="54" spans="1:36" x14ac:dyDescent="0.25">
      <c r="A54" t="s">
        <v>1349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9750.82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 t="shared" si="0"/>
        <v>9750.82</v>
      </c>
    </row>
    <row r="55" spans="1:36" x14ac:dyDescent="0.25">
      <c r="A55" t="s">
        <v>1350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6575.72</v>
      </c>
      <c r="E55" s="2">
        <f>Financeiro!E55+Complemento!F55</f>
        <v>0</v>
      </c>
      <c r="F55" s="2">
        <f>Financeiro!F55+Complemento!G55</f>
        <v>6607.72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6575.72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 t="shared" si="0"/>
        <v>19759.16</v>
      </c>
    </row>
    <row r="56" spans="1:36" x14ac:dyDescent="0.25">
      <c r="A56" t="s">
        <v>19</v>
      </c>
      <c r="B56" s="2">
        <f>Financeiro!B56+Complemento!C56</f>
        <v>78611.759999999995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26864.81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85506.48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 t="shared" si="0"/>
        <v>190983.05</v>
      </c>
    </row>
    <row r="57" spans="1:36" x14ac:dyDescent="0.25">
      <c r="A57" t="s">
        <v>1351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19665.490000000002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 t="shared" si="0"/>
        <v>19665.490000000002</v>
      </c>
    </row>
    <row r="58" spans="1:36" x14ac:dyDescent="0.25">
      <c r="A58" t="s">
        <v>1352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28611.88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 t="shared" si="0"/>
        <v>28611.88</v>
      </c>
    </row>
    <row r="59" spans="1:36" x14ac:dyDescent="0.25">
      <c r="A59" t="s">
        <v>1353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63018.22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 t="shared" si="0"/>
        <v>63018.22</v>
      </c>
    </row>
    <row r="60" spans="1:36" x14ac:dyDescent="0.25">
      <c r="A60" t="s">
        <v>1354</v>
      </c>
      <c r="B60" s="2">
        <f>Financeiro!B60+Complemento!C60</f>
        <v>24508.33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46488.85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101877.41</v>
      </c>
      <c r="V60" s="2">
        <f>Financeiro!V60+Complemento!W60</f>
        <v>0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22365.53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 t="shared" si="0"/>
        <v>195240.12</v>
      </c>
    </row>
    <row r="61" spans="1:36" x14ac:dyDescent="0.25">
      <c r="A61" t="s">
        <v>20</v>
      </c>
      <c r="B61" s="2">
        <f>Financeiro!B61+Complemento!C61</f>
        <v>1000.61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14116.94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 t="shared" si="0"/>
        <v>15117.550000000001</v>
      </c>
    </row>
    <row r="62" spans="1:36" x14ac:dyDescent="0.25">
      <c r="A62" t="s">
        <v>21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48592.95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33498.620000000003</v>
      </c>
      <c r="V62" s="2">
        <f>Financeiro!V62+Complemento!W62</f>
        <v>0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28707.279999999999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 t="shared" si="0"/>
        <v>110798.85</v>
      </c>
    </row>
    <row r="63" spans="1:36" x14ac:dyDescent="0.25">
      <c r="A63" t="s">
        <v>1355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1714.56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1748.64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 t="shared" si="0"/>
        <v>3463.2</v>
      </c>
    </row>
    <row r="64" spans="1:36" x14ac:dyDescent="0.25">
      <c r="A64" t="s">
        <v>22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969.54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 t="shared" si="0"/>
        <v>969.54</v>
      </c>
    </row>
    <row r="65" spans="1:36" x14ac:dyDescent="0.25">
      <c r="A65" t="s">
        <v>23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3430.88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50857.2</v>
      </c>
      <c r="Q65" s="2">
        <f>Financeiro!Q65+Complemento!R65</f>
        <v>0</v>
      </c>
      <c r="R65" s="2">
        <f>Financeiro!R65+Complemento!S65</f>
        <v>20075.12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16669.599999999999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1666.96</v>
      </c>
      <c r="AH65" s="2">
        <f>Financeiro!AH65+Complemento!AI65</f>
        <v>0</v>
      </c>
      <c r="AI65" s="2">
        <f>Financeiro!AI65+Complemento!AJ65</f>
        <v>0</v>
      </c>
      <c r="AJ65" s="2">
        <f t="shared" si="0"/>
        <v>92699.76</v>
      </c>
    </row>
    <row r="66" spans="1:36" x14ac:dyDescent="0.25">
      <c r="A66" t="s">
        <v>24</v>
      </c>
      <c r="B66" s="2">
        <f>Financeiro!B66+Complemento!C66</f>
        <v>0</v>
      </c>
      <c r="C66" s="2">
        <f>Financeiro!C66+Complemento!D66</f>
        <v>33225.120000000003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8322.2800000000007</v>
      </c>
      <c r="H66" s="2">
        <f>Financeiro!H66+Complemento!I66</f>
        <v>31522.92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16620.560000000001</v>
      </c>
      <c r="M66" s="2">
        <f>Financeiro!M66+Complemento!N66</f>
        <v>11083.04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13867.8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35993.879999999997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692.19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 t="shared" si="0"/>
        <v>151327.79</v>
      </c>
    </row>
    <row r="67" spans="1:36" x14ac:dyDescent="0.25">
      <c r="A67" t="s">
        <v>1356</v>
      </c>
      <c r="B67" s="2">
        <f>Financeiro!B67+Complemento!C67</f>
        <v>17284.98</v>
      </c>
      <c r="C67" s="2">
        <f>Financeiro!C67+Complemento!D67</f>
        <v>0</v>
      </c>
      <c r="D67" s="2">
        <f>Financeiro!D67+Complemento!E67</f>
        <v>7258.65</v>
      </c>
      <c r="E67" s="2">
        <f>Financeiro!E67+Complemento!F67</f>
        <v>0</v>
      </c>
      <c r="F67" s="2">
        <f>Financeiro!F67+Complemento!G67</f>
        <v>7914.63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7612.51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29299.24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7739.41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 t="shared" ref="AJ67:AJ130" si="1">SUM(B67:AI67)</f>
        <v>77109.42</v>
      </c>
    </row>
    <row r="68" spans="1:36" x14ac:dyDescent="0.25">
      <c r="A68" t="s">
        <v>25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4724.1499999999996</v>
      </c>
      <c r="E68" s="2">
        <f>Financeiro!E68+Complemento!F68</f>
        <v>0</v>
      </c>
      <c r="F68" s="2">
        <f>Financeiro!F68+Complemento!G68</f>
        <v>21287.67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41260.879999999997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7040.21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14466.58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 t="shared" si="1"/>
        <v>88779.49</v>
      </c>
    </row>
    <row r="69" spans="1:36" x14ac:dyDescent="0.25">
      <c r="A69" t="s">
        <v>1357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4873.78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 t="shared" si="1"/>
        <v>4873.78</v>
      </c>
    </row>
    <row r="70" spans="1:36" x14ac:dyDescent="0.25">
      <c r="A70" t="s">
        <v>1358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3586.8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3553.46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 t="shared" si="1"/>
        <v>7140.26</v>
      </c>
    </row>
    <row r="71" spans="1:36" x14ac:dyDescent="0.25">
      <c r="A71" t="s">
        <v>1359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31863.25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 t="shared" si="1"/>
        <v>31863.25</v>
      </c>
    </row>
    <row r="72" spans="1:36" x14ac:dyDescent="0.25">
      <c r="A72" t="s">
        <v>1360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34983.5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26621.62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 t="shared" si="1"/>
        <v>61605.119999999995</v>
      </c>
    </row>
    <row r="73" spans="1:36" x14ac:dyDescent="0.25">
      <c r="A73" t="s">
        <v>1361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5388.3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 t="shared" si="1"/>
        <v>5388.3</v>
      </c>
    </row>
    <row r="74" spans="1:36" x14ac:dyDescent="0.25">
      <c r="A74" t="s">
        <v>26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14405.36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 t="shared" si="1"/>
        <v>14405.36</v>
      </c>
    </row>
    <row r="75" spans="1:36" x14ac:dyDescent="0.25">
      <c r="A75" t="s">
        <v>1362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47716.56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 t="shared" si="1"/>
        <v>47716.56</v>
      </c>
    </row>
    <row r="76" spans="1:36" x14ac:dyDescent="0.25">
      <c r="A76" t="s">
        <v>1363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28727.93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 t="shared" si="1"/>
        <v>28727.93</v>
      </c>
    </row>
    <row r="77" spans="1:36" x14ac:dyDescent="0.25">
      <c r="A77" t="s">
        <v>27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87107.45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 t="shared" si="1"/>
        <v>87107.45</v>
      </c>
    </row>
    <row r="78" spans="1:36" x14ac:dyDescent="0.25">
      <c r="A78" t="s">
        <v>28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804.07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 t="shared" si="1"/>
        <v>804.07</v>
      </c>
    </row>
    <row r="79" spans="1:36" x14ac:dyDescent="0.25">
      <c r="A79" t="s">
        <v>29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8800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 t="shared" si="1"/>
        <v>8800</v>
      </c>
    </row>
    <row r="80" spans="1:36" x14ac:dyDescent="0.25">
      <c r="A80" t="s">
        <v>1364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1028.02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246.81</v>
      </c>
      <c r="AH80" s="2">
        <f>Financeiro!AH80+Complemento!AI80</f>
        <v>0</v>
      </c>
      <c r="AI80" s="2">
        <f>Financeiro!AI80+Complemento!AJ80</f>
        <v>0</v>
      </c>
      <c r="AJ80" s="2">
        <f t="shared" si="1"/>
        <v>1274.83</v>
      </c>
    </row>
    <row r="81" spans="1:36" x14ac:dyDescent="0.25">
      <c r="A81" t="s">
        <v>30</v>
      </c>
      <c r="B81" s="2">
        <f>Financeiro!B81+Complemento!C81</f>
        <v>0</v>
      </c>
      <c r="C81" s="2">
        <f>Financeiro!C81+Complemento!D81</f>
        <v>1341.4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1382.18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5487.94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1349.4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1046.83</v>
      </c>
      <c r="AH81" s="2">
        <f>Financeiro!AH81+Complemento!AI81</f>
        <v>0</v>
      </c>
      <c r="AI81" s="2">
        <f>Financeiro!AI81+Complemento!AJ81</f>
        <v>0</v>
      </c>
      <c r="AJ81" s="2">
        <f t="shared" si="1"/>
        <v>10607.75</v>
      </c>
    </row>
    <row r="82" spans="1:36" x14ac:dyDescent="0.25">
      <c r="A82" t="s">
        <v>31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2104.14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2002.35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2181.21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 t="shared" si="1"/>
        <v>6287.7</v>
      </c>
    </row>
    <row r="83" spans="1:36" x14ac:dyDescent="0.25">
      <c r="A83" t="s">
        <v>32</v>
      </c>
      <c r="B83" s="2">
        <f>Financeiro!B83+Complemento!C83</f>
        <v>0</v>
      </c>
      <c r="C83" s="2">
        <f>Financeiro!C83+Complemento!D83</f>
        <v>1455.6</v>
      </c>
      <c r="D83" s="2">
        <f>Financeiro!D83+Complemento!E83</f>
        <v>1496.38</v>
      </c>
      <c r="E83" s="2">
        <f>Financeiro!E83+Complemento!F83</f>
        <v>0</v>
      </c>
      <c r="F83" s="2">
        <f>Financeiro!F83+Complemento!G83</f>
        <v>4577.26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1528.16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1459.6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6922.1</v>
      </c>
      <c r="AH83" s="2">
        <f>Financeiro!AH83+Complemento!AI83</f>
        <v>0</v>
      </c>
      <c r="AI83" s="2">
        <f>Financeiro!AI83+Complemento!AJ83</f>
        <v>0</v>
      </c>
      <c r="AJ83" s="2">
        <f t="shared" si="1"/>
        <v>17439.099999999999</v>
      </c>
    </row>
    <row r="84" spans="1:36" x14ac:dyDescent="0.25">
      <c r="A84" t="s">
        <v>33</v>
      </c>
      <c r="B84" s="2">
        <f>Financeiro!B84+Complemento!C84</f>
        <v>0</v>
      </c>
      <c r="C84" s="2">
        <f>Financeiro!C84+Complemento!D84</f>
        <v>5055.04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15695.26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1263.76</v>
      </c>
      <c r="K84" s="2">
        <f>Financeiro!K84+Complemento!L84</f>
        <v>1263.76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4035.96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13117.4</v>
      </c>
      <c r="R84" s="2">
        <f>Financeiro!R84+Complemento!S84</f>
        <v>5707.52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1263.76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8230.44</v>
      </c>
      <c r="AH84" s="2">
        <f>Financeiro!AH84+Complemento!AI84</f>
        <v>0</v>
      </c>
      <c r="AI84" s="2">
        <f>Financeiro!AI84+Complemento!AJ84</f>
        <v>0</v>
      </c>
      <c r="AJ84" s="2">
        <f t="shared" si="1"/>
        <v>55632.9</v>
      </c>
    </row>
    <row r="85" spans="1:36" x14ac:dyDescent="0.25">
      <c r="A85" t="s">
        <v>1305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974.98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 t="shared" si="1"/>
        <v>974.98</v>
      </c>
    </row>
    <row r="86" spans="1:36" x14ac:dyDescent="0.25">
      <c r="A86" t="s">
        <v>34</v>
      </c>
      <c r="B86" s="2">
        <f>Financeiro!B86+Complemento!C86</f>
        <v>0</v>
      </c>
      <c r="C86" s="2">
        <f>Financeiro!C86+Complemento!D86</f>
        <v>35892.239999999998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9113.4</v>
      </c>
      <c r="J86" s="2">
        <f>Financeiro!J86+Complemento!K86</f>
        <v>39395.4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6075.6</v>
      </c>
      <c r="N86" s="2">
        <f>Financeiro!N86+Complemento!O86</f>
        <v>6141.16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66428.58</v>
      </c>
      <c r="S86" s="2">
        <f>Financeiro!S86+Complemento!T86</f>
        <v>12256.8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11956.08</v>
      </c>
      <c r="W86" s="2">
        <f>Financeiro!W86+Complemento!X86</f>
        <v>0</v>
      </c>
      <c r="X86" s="2">
        <f>Financeiro!X86+Complemento!Y86</f>
        <v>15067.44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2989.02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8320.9599999999991</v>
      </c>
      <c r="AH86" s="2">
        <f>Financeiro!AH86+Complemento!AI86</f>
        <v>1992.68</v>
      </c>
      <c r="AI86" s="2">
        <f>Financeiro!AI86+Complemento!AJ86</f>
        <v>0</v>
      </c>
      <c r="AJ86" s="2">
        <f t="shared" si="1"/>
        <v>215629.35999999996</v>
      </c>
    </row>
    <row r="87" spans="1:36" x14ac:dyDescent="0.25">
      <c r="A87" t="s">
        <v>35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27251.17</v>
      </c>
      <c r="E87" s="2">
        <f>Financeiro!E87+Complemento!F87</f>
        <v>0</v>
      </c>
      <c r="F87" s="2">
        <f>Financeiro!F87+Complemento!G87</f>
        <v>16816.75</v>
      </c>
      <c r="G87" s="2">
        <f>Financeiro!G87+Complemento!H87</f>
        <v>87709.84</v>
      </c>
      <c r="H87" s="2">
        <f>Financeiro!H87+Complemento!I87</f>
        <v>87181.74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2977.35</v>
      </c>
      <c r="L87" s="2">
        <f>Financeiro!L87+Complemento!M87</f>
        <v>27187.17</v>
      </c>
      <c r="M87" s="2">
        <f>Financeiro!M87+Complemento!N87</f>
        <v>39399.99</v>
      </c>
      <c r="N87" s="2">
        <f>Financeiro!N87+Complemento!O87</f>
        <v>106613.27</v>
      </c>
      <c r="O87" s="2">
        <f>Financeiro!O87+Complemento!P87</f>
        <v>0</v>
      </c>
      <c r="P87" s="2">
        <f>Financeiro!P87+Complemento!Q87</f>
        <v>79982.720000000001</v>
      </c>
      <c r="Q87" s="2">
        <f>Financeiro!Q87+Complemento!R87</f>
        <v>121190.82</v>
      </c>
      <c r="R87" s="2">
        <f>Financeiro!R87+Complemento!S87</f>
        <v>21362.81</v>
      </c>
      <c r="S87" s="2">
        <f>Financeiro!S87+Complemento!T87</f>
        <v>0</v>
      </c>
      <c r="T87" s="2">
        <f>Financeiro!T87+Complemento!U87</f>
        <v>60525.72</v>
      </c>
      <c r="U87" s="2">
        <f>Financeiro!U87+Complemento!V87</f>
        <v>6117.82</v>
      </c>
      <c r="V87" s="2">
        <f>Financeiro!V87+Complemento!W87</f>
        <v>0</v>
      </c>
      <c r="W87" s="2">
        <f>Financeiro!W87+Complemento!X87</f>
        <v>2977.35</v>
      </c>
      <c r="X87" s="2">
        <f>Financeiro!X87+Complemento!Y87</f>
        <v>6036.26</v>
      </c>
      <c r="Y87" s="2">
        <f>Financeiro!Y87+Complemento!Z87</f>
        <v>24247.919999999998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4140.92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3195.6</v>
      </c>
      <c r="AF87" s="2">
        <f>Financeiro!AF87+Complemento!AG87</f>
        <v>4132.92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 t="shared" si="1"/>
        <v>729048.14000000013</v>
      </c>
    </row>
    <row r="88" spans="1:36" x14ac:dyDescent="0.25">
      <c r="A88" t="s">
        <v>1365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2019.46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 t="shared" si="1"/>
        <v>2019.46</v>
      </c>
    </row>
    <row r="89" spans="1:36" x14ac:dyDescent="0.25">
      <c r="A89" t="s">
        <v>1366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1699.35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 t="shared" si="1"/>
        <v>1699.35</v>
      </c>
    </row>
    <row r="90" spans="1:36" x14ac:dyDescent="0.25">
      <c r="A90" t="s">
        <v>36</v>
      </c>
      <c r="B90" s="2">
        <f>Financeiro!B90+Complemento!C90</f>
        <v>0</v>
      </c>
      <c r="C90" s="2">
        <f>Financeiro!C90+Complemento!D90</f>
        <v>4912.38</v>
      </c>
      <c r="D90" s="2">
        <f>Financeiro!D90+Complemento!E90</f>
        <v>2405.19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5143.5</v>
      </c>
      <c r="H90" s="2">
        <f>Financeiro!H90+Complemento!I90</f>
        <v>0</v>
      </c>
      <c r="I90" s="2">
        <f>Financeiro!I90+Complemento!J90</f>
        <v>2413.19</v>
      </c>
      <c r="J90" s="2">
        <f>Financeiro!J90+Complemento!K90</f>
        <v>2405.19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7521.57</v>
      </c>
      <c r="O90" s="2">
        <f>Financeiro!O90+Complemento!P90</f>
        <v>0</v>
      </c>
      <c r="P90" s="2">
        <f>Financeiro!P90+Complemento!Q90</f>
        <v>12512.75</v>
      </c>
      <c r="Q90" s="2">
        <f>Financeiro!Q90+Complemento!R90</f>
        <v>5143.5</v>
      </c>
      <c r="R90" s="2">
        <f>Financeiro!R90+Complemento!S90</f>
        <v>5017.58</v>
      </c>
      <c r="S90" s="2">
        <f>Financeiro!S90+Complemento!T90</f>
        <v>2437.59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903.73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801.73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 t="shared" si="1"/>
        <v>51617.900000000009</v>
      </c>
    </row>
    <row r="91" spans="1:36" x14ac:dyDescent="0.25">
      <c r="A91" t="s">
        <v>37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5008.28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3480.7</v>
      </c>
      <c r="M91" s="2">
        <f>Financeiro!M91+Complemento!N91</f>
        <v>1684.54</v>
      </c>
      <c r="N91" s="2">
        <f>Financeiro!N91+Complemento!O91</f>
        <v>8373.7999999999993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7011.04</v>
      </c>
      <c r="R91" s="2">
        <f>Financeiro!R91+Complemento!S91</f>
        <v>10753.96</v>
      </c>
      <c r="S91" s="2">
        <f>Financeiro!S91+Complemento!T91</f>
        <v>0</v>
      </c>
      <c r="T91" s="2">
        <f>Financeiro!T91+Complemento!U91</f>
        <v>3489.52</v>
      </c>
      <c r="U91" s="2">
        <f>Financeiro!U91+Complemento!V91</f>
        <v>0</v>
      </c>
      <c r="V91" s="2">
        <f>Financeiro!V91+Complemento!W91</f>
        <v>539.91999999999996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1648.46</v>
      </c>
      <c r="Z91" s="2">
        <f>Financeiro!Z91+Complemento!AA91</f>
        <v>4272.72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3320.88</v>
      </c>
      <c r="AF91" s="2">
        <f>Financeiro!AF91+Complemento!AG91</f>
        <v>0</v>
      </c>
      <c r="AG91" s="2">
        <f>Financeiro!AG91+Complemento!AH91</f>
        <v>688.92</v>
      </c>
      <c r="AH91" s="2">
        <f>Financeiro!AH91+Complemento!AI91</f>
        <v>0</v>
      </c>
      <c r="AI91" s="2">
        <f>Financeiro!AI91+Complemento!AJ91</f>
        <v>0</v>
      </c>
      <c r="AJ91" s="2">
        <f t="shared" si="1"/>
        <v>50272.739999999991</v>
      </c>
    </row>
    <row r="92" spans="1:36" x14ac:dyDescent="0.25">
      <c r="A92" t="s">
        <v>38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2034.18</v>
      </c>
      <c r="E92" s="2">
        <f>Financeiro!E92+Complemento!F92</f>
        <v>4880.4799999999996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4262.28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3864.36</v>
      </c>
      <c r="O92" s="2">
        <f>Financeiro!O92+Complemento!P92</f>
        <v>0</v>
      </c>
      <c r="P92" s="2">
        <f>Financeiro!P92+Complemento!Q92</f>
        <v>4079.48</v>
      </c>
      <c r="Q92" s="2">
        <f>Financeiro!Q92+Complemento!R92</f>
        <v>2098.7399999999998</v>
      </c>
      <c r="R92" s="2">
        <f>Financeiro!R92+Complemento!S92</f>
        <v>6073.34</v>
      </c>
      <c r="S92" s="2">
        <f>Financeiro!S92+Complemento!T92</f>
        <v>0</v>
      </c>
      <c r="T92" s="2">
        <f>Financeiro!T92+Complemento!U92</f>
        <v>2034.18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3660.36</v>
      </c>
      <c r="Z92" s="2">
        <f>Financeiro!Z92+Complemento!AA92</f>
        <v>5783.34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610.05999999999995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 t="shared" si="1"/>
        <v>39380.799999999988</v>
      </c>
    </row>
    <row r="93" spans="1:36" x14ac:dyDescent="0.25">
      <c r="A93" t="s">
        <v>39</v>
      </c>
      <c r="B93" s="2">
        <f>Financeiro!B93+Complemento!C93</f>
        <v>0</v>
      </c>
      <c r="C93" s="2">
        <f>Financeiro!C93+Complemento!D93</f>
        <v>13931.37</v>
      </c>
      <c r="D93" s="2">
        <f>Financeiro!D93+Complemento!E93</f>
        <v>22159.17</v>
      </c>
      <c r="E93" s="2">
        <f>Financeiro!E93+Complemento!F93</f>
        <v>3827.82</v>
      </c>
      <c r="F93" s="2">
        <f>Financeiro!F93+Complemento!G93</f>
        <v>15787.76</v>
      </c>
      <c r="G93" s="2">
        <f>Financeiro!G93+Complemento!H93</f>
        <v>31097.05</v>
      </c>
      <c r="H93" s="2">
        <f>Financeiro!H93+Complemento!I93</f>
        <v>43146.53</v>
      </c>
      <c r="I93" s="2">
        <f>Financeiro!I93+Complemento!J93</f>
        <v>8095.64</v>
      </c>
      <c r="J93" s="2">
        <f>Financeiro!J93+Complemento!K93</f>
        <v>1913.91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9985.5499999999993</v>
      </c>
      <c r="N93" s="2">
        <f>Financeiro!N93+Complemento!O93</f>
        <v>62493.21</v>
      </c>
      <c r="O93" s="2">
        <f>Financeiro!O93+Complemento!P93</f>
        <v>0</v>
      </c>
      <c r="P93" s="2">
        <f>Financeiro!P93+Complemento!Q93</f>
        <v>31087.05</v>
      </c>
      <c r="Q93" s="2">
        <f>Financeiro!Q93+Complemento!R93</f>
        <v>67260.33</v>
      </c>
      <c r="R93" s="2">
        <f>Financeiro!R93+Complemento!S93</f>
        <v>65629.38</v>
      </c>
      <c r="S93" s="2">
        <f>Financeiro!S93+Complemento!T93</f>
        <v>6042.93</v>
      </c>
      <c r="T93" s="2">
        <f>Financeiro!T93+Complemento!U93</f>
        <v>8063.64</v>
      </c>
      <c r="U93" s="2">
        <f>Financeiro!U93+Complemento!V93</f>
        <v>0</v>
      </c>
      <c r="V93" s="2">
        <f>Financeiro!V93+Complemento!W93</f>
        <v>637.97</v>
      </c>
      <c r="W93" s="2">
        <f>Financeiro!W93+Complemento!X93</f>
        <v>739.97</v>
      </c>
      <c r="X93" s="2">
        <f>Financeiro!X93+Complemento!Y93</f>
        <v>5843.73</v>
      </c>
      <c r="Y93" s="2">
        <f>Financeiro!Y93+Complemento!Z93</f>
        <v>6071.73</v>
      </c>
      <c r="Z93" s="2">
        <f>Financeiro!Z93+Complemento!AA93</f>
        <v>16056.48</v>
      </c>
      <c r="AA93" s="2">
        <f>Financeiro!AA93+Complemento!AB93</f>
        <v>6065.73</v>
      </c>
      <c r="AB93" s="2">
        <f>Financeiro!AB93+Complemento!AC93</f>
        <v>2133.91</v>
      </c>
      <c r="AC93" s="2">
        <f>Financeiro!AC93+Complemento!AD93</f>
        <v>7687.64</v>
      </c>
      <c r="AD93" s="2">
        <f>Financeiro!AD93+Complemento!AE93</f>
        <v>5945.73</v>
      </c>
      <c r="AE93" s="2">
        <f>Financeiro!AE93+Complemento!AF93</f>
        <v>3186.12</v>
      </c>
      <c r="AF93" s="2">
        <f>Financeiro!AF93+Complemento!AG93</f>
        <v>2975.88</v>
      </c>
      <c r="AG93" s="2">
        <f>Financeiro!AG93+Complemento!AH93</f>
        <v>31014.18</v>
      </c>
      <c r="AH93" s="2">
        <f>Financeiro!AH93+Complemento!AI93</f>
        <v>2227.91</v>
      </c>
      <c r="AI93" s="2">
        <f>Financeiro!AI93+Complemento!AJ93</f>
        <v>0</v>
      </c>
      <c r="AJ93" s="2">
        <f t="shared" si="1"/>
        <v>481108.31999999977</v>
      </c>
    </row>
    <row r="94" spans="1:36" x14ac:dyDescent="0.25">
      <c r="A94" t="s">
        <v>40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1351.22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1294.6600000000001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 t="shared" si="1"/>
        <v>2645.88</v>
      </c>
    </row>
    <row r="95" spans="1:36" x14ac:dyDescent="0.25">
      <c r="A95" t="s">
        <v>41</v>
      </c>
      <c r="B95" s="2">
        <f>Financeiro!B95+Complemento!C95</f>
        <v>0</v>
      </c>
      <c r="C95" s="2">
        <f>Financeiro!C95+Complemento!D95</f>
        <v>4016.91</v>
      </c>
      <c r="D95" s="2">
        <f>Financeiro!D95+Complemento!E95</f>
        <v>3930.91</v>
      </c>
      <c r="E95" s="2">
        <f>Financeiro!E95+Complemento!F95</f>
        <v>1304.97</v>
      </c>
      <c r="F95" s="2">
        <f>Financeiro!F95+Complemento!G95</f>
        <v>0</v>
      </c>
      <c r="G95" s="2">
        <f>Financeiro!G95+Complemento!H95</f>
        <v>3930.91</v>
      </c>
      <c r="H95" s="2">
        <f>Financeiro!H95+Complemento!I95</f>
        <v>2792.74</v>
      </c>
      <c r="I95" s="2">
        <f>Financeiro!I95+Complemento!J95</f>
        <v>1304.97</v>
      </c>
      <c r="J95" s="2">
        <f>Financeiro!J95+Complemento!K95</f>
        <v>3922.91</v>
      </c>
      <c r="K95" s="2">
        <f>Financeiro!K95+Complemento!L95</f>
        <v>1304.97</v>
      </c>
      <c r="L95" s="2">
        <f>Financeiro!L95+Complemento!M95</f>
        <v>0</v>
      </c>
      <c r="M95" s="2">
        <f>Financeiro!M95+Complemento!N95</f>
        <v>4040.91</v>
      </c>
      <c r="N95" s="2">
        <f>Financeiro!N95+Complemento!O95</f>
        <v>17678.61</v>
      </c>
      <c r="O95" s="2">
        <f>Financeiro!O95+Complemento!P95</f>
        <v>0</v>
      </c>
      <c r="P95" s="2">
        <f>Financeiro!P95+Complemento!Q95</f>
        <v>19982.55</v>
      </c>
      <c r="Q95" s="2">
        <f>Financeiro!Q95+Complemento!R95</f>
        <v>33727.279999999999</v>
      </c>
      <c r="R95" s="2">
        <f>Financeiro!R95+Complemento!S95</f>
        <v>32412.31</v>
      </c>
      <c r="S95" s="2">
        <f>Financeiro!S95+Complemento!T95</f>
        <v>0</v>
      </c>
      <c r="T95" s="2">
        <f>Financeiro!T95+Complemento!U95</f>
        <v>6626.85</v>
      </c>
      <c r="U95" s="2">
        <f>Financeiro!U95+Complemento!V95</f>
        <v>0</v>
      </c>
      <c r="V95" s="2">
        <f>Financeiro!V95+Complemento!W95</f>
        <v>434.99</v>
      </c>
      <c r="W95" s="2">
        <f>Financeiro!W95+Complemento!X95</f>
        <v>0</v>
      </c>
      <c r="X95" s="2">
        <f>Financeiro!X95+Complemento!Y95</f>
        <v>2609.94</v>
      </c>
      <c r="Y95" s="2">
        <f>Financeiro!Y95+Complemento!Z95</f>
        <v>1304.97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869.98</v>
      </c>
      <c r="AC95" s="2">
        <f>Financeiro!AC95+Complemento!AD95</f>
        <v>5251.88</v>
      </c>
      <c r="AD95" s="2">
        <f>Financeiro!AD95+Complemento!AE95</f>
        <v>1304.97</v>
      </c>
      <c r="AE95" s="2">
        <f>Financeiro!AE95+Complemento!AF95</f>
        <v>869.98</v>
      </c>
      <c r="AF95" s="2">
        <f>Financeiro!AF95+Complemento!AG95</f>
        <v>434.99</v>
      </c>
      <c r="AG95" s="2">
        <f>Financeiro!AG95+Complemento!AH95</f>
        <v>1304.97</v>
      </c>
      <c r="AH95" s="2">
        <f>Financeiro!AH95+Complemento!AI95</f>
        <v>869.98</v>
      </c>
      <c r="AI95" s="2">
        <f>Financeiro!AI95+Complemento!AJ95</f>
        <v>0</v>
      </c>
      <c r="AJ95" s="2">
        <f t="shared" si="1"/>
        <v>152234.45000000001</v>
      </c>
    </row>
    <row r="96" spans="1:36" x14ac:dyDescent="0.25">
      <c r="A96" t="s">
        <v>1367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1818.45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 t="shared" si="1"/>
        <v>1818.45</v>
      </c>
    </row>
    <row r="97" spans="1:36" x14ac:dyDescent="0.25">
      <c r="A97" t="s">
        <v>1368</v>
      </c>
      <c r="B97" s="2">
        <f>Financeiro!B97+Complemento!C97</f>
        <v>0</v>
      </c>
      <c r="C97" s="2">
        <f>Financeiro!C97+Complemento!D97</f>
        <v>2315.15</v>
      </c>
      <c r="D97" s="2">
        <f>Financeiro!D97+Complemento!E97</f>
        <v>0</v>
      </c>
      <c r="E97" s="2">
        <f>Financeiro!E97+Complemento!F97</f>
        <v>2125.5500000000002</v>
      </c>
      <c r="F97" s="2">
        <f>Financeiro!F97+Complemento!G97</f>
        <v>6522.33</v>
      </c>
      <c r="G97" s="2">
        <f>Financeiro!G97+Complemento!H97</f>
        <v>23858.65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6352.65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7143.05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1694.04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 t="shared" si="1"/>
        <v>50011.420000000006</v>
      </c>
    </row>
    <row r="98" spans="1:36" x14ac:dyDescent="0.25">
      <c r="A98" t="s">
        <v>1369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1740.36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 t="shared" si="1"/>
        <v>1740.36</v>
      </c>
    </row>
    <row r="99" spans="1:36" x14ac:dyDescent="0.25">
      <c r="A99" t="s">
        <v>1370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584.16999999999996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468.08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 t="shared" si="1"/>
        <v>1052.25</v>
      </c>
    </row>
    <row r="100" spans="1:36" x14ac:dyDescent="0.25">
      <c r="A100" t="s">
        <v>1371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411.06000000000006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 t="shared" si="1"/>
        <v>411.06000000000006</v>
      </c>
    </row>
    <row r="101" spans="1:36" x14ac:dyDescent="0.25">
      <c r="A101" t="s">
        <v>1372</v>
      </c>
      <c r="B101" s="2">
        <f>Financeiro!B101+Complemento!C101</f>
        <v>0</v>
      </c>
      <c r="C101" s="2">
        <f>Financeiro!C101+Complemento!D101</f>
        <v>655.19000000000005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2085.33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 t="shared" si="1"/>
        <v>2740.52</v>
      </c>
    </row>
    <row r="102" spans="1:36" x14ac:dyDescent="0.25">
      <c r="A102" t="s">
        <v>1373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1146.45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 t="shared" si="1"/>
        <v>1146.45</v>
      </c>
    </row>
    <row r="103" spans="1:36" x14ac:dyDescent="0.25">
      <c r="A103" t="s">
        <v>1374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1204.8499999999999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 t="shared" si="1"/>
        <v>1204.8499999999999</v>
      </c>
    </row>
    <row r="104" spans="1:36" x14ac:dyDescent="0.25">
      <c r="A104" t="s">
        <v>1375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15476.33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 t="shared" si="1"/>
        <v>15476.33</v>
      </c>
    </row>
    <row r="105" spans="1:36" x14ac:dyDescent="0.25">
      <c r="A105" t="s">
        <v>1292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10752.34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 t="shared" si="1"/>
        <v>10752.34</v>
      </c>
    </row>
    <row r="106" spans="1:36" x14ac:dyDescent="0.25">
      <c r="A106" t="s">
        <v>1376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38639.629999999997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 t="shared" si="1"/>
        <v>38639.629999999997</v>
      </c>
    </row>
    <row r="107" spans="1:36" x14ac:dyDescent="0.25">
      <c r="A107" t="s">
        <v>1377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12333.94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11356.72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 t="shared" si="1"/>
        <v>23690.66</v>
      </c>
    </row>
    <row r="108" spans="1:36" x14ac:dyDescent="0.25">
      <c r="A108" t="s">
        <v>1378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16407.919999999998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 t="shared" si="1"/>
        <v>16407.919999999998</v>
      </c>
    </row>
    <row r="109" spans="1:36" x14ac:dyDescent="0.25">
      <c r="A109" t="s">
        <v>1379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2367.31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 t="shared" si="1"/>
        <v>2367.31</v>
      </c>
    </row>
    <row r="110" spans="1:36" x14ac:dyDescent="0.25">
      <c r="A110" t="s">
        <v>1380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5421.26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 t="shared" si="1"/>
        <v>5421.26</v>
      </c>
    </row>
    <row r="111" spans="1:36" x14ac:dyDescent="0.25">
      <c r="A111" t="s">
        <v>1381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24504.66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 t="shared" si="1"/>
        <v>24504.66</v>
      </c>
    </row>
    <row r="112" spans="1:36" x14ac:dyDescent="0.25">
      <c r="A112" t="s">
        <v>1382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24689.34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 t="shared" si="1"/>
        <v>24689.34</v>
      </c>
    </row>
    <row r="113" spans="1:36" x14ac:dyDescent="0.25">
      <c r="A113" t="s">
        <v>1383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15096.48</v>
      </c>
      <c r="E113" s="2">
        <f>Financeiro!E113+Complemento!F113</f>
        <v>0</v>
      </c>
      <c r="F113" s="2">
        <f>Financeiro!F113+Complemento!G113</f>
        <v>8159.63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 t="shared" si="1"/>
        <v>23256.11</v>
      </c>
    </row>
    <row r="114" spans="1:36" x14ac:dyDescent="0.25">
      <c r="A114" t="s">
        <v>1384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7282.51</v>
      </c>
      <c r="E114" s="2">
        <f>Financeiro!E114+Complemento!F114</f>
        <v>0</v>
      </c>
      <c r="F114" s="2">
        <f>Financeiro!F114+Complemento!G114</f>
        <v>27840.13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24460.92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35446.22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68222.880000000005</v>
      </c>
      <c r="AA114" s="2">
        <f>Financeiro!AA114+Complemento!AB114</f>
        <v>37601.1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 t="shared" si="1"/>
        <v>200853.76000000001</v>
      </c>
    </row>
    <row r="115" spans="1:36" x14ac:dyDescent="0.25">
      <c r="A115" t="s">
        <v>1385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1697.46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 t="shared" si="1"/>
        <v>1697.46</v>
      </c>
    </row>
    <row r="116" spans="1:36" x14ac:dyDescent="0.25">
      <c r="A116" t="s">
        <v>1386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4414.3999999999996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12645.74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15727.72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 t="shared" si="1"/>
        <v>32787.86</v>
      </c>
    </row>
    <row r="117" spans="1:36" x14ac:dyDescent="0.25">
      <c r="A117" t="s">
        <v>43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25533.46</v>
      </c>
      <c r="E117" s="2">
        <f>Financeiro!E117+Complemento!F117</f>
        <v>0</v>
      </c>
      <c r="F117" s="2">
        <f>Financeiro!F117+Complemento!G117</f>
        <v>6581.33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73131.149999999994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35011.449999999997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85558.27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 t="shared" si="1"/>
        <v>225815.66000000003</v>
      </c>
    </row>
    <row r="118" spans="1:36" x14ac:dyDescent="0.25">
      <c r="A118" t="s">
        <v>1387</v>
      </c>
      <c r="B118" s="2">
        <f>Financeiro!B118+Complemento!C118</f>
        <v>0</v>
      </c>
      <c r="C118" s="2">
        <f>Financeiro!C118+Complemento!D118</f>
        <v>30677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15451.62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16311.08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61903.74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 t="shared" si="1"/>
        <v>124343.44</v>
      </c>
    </row>
    <row r="119" spans="1:36" x14ac:dyDescent="0.25">
      <c r="A119" t="s">
        <v>1388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515.82000000000016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 t="shared" si="1"/>
        <v>515.82000000000016</v>
      </c>
    </row>
    <row r="120" spans="1:36" x14ac:dyDescent="0.25">
      <c r="A120" t="s">
        <v>1293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1386.08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 t="shared" si="1"/>
        <v>1386.08</v>
      </c>
    </row>
    <row r="121" spans="1:36" x14ac:dyDescent="0.25">
      <c r="A121" t="s">
        <v>1389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3024.9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381.81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 t="shared" si="1"/>
        <v>3406.71</v>
      </c>
    </row>
    <row r="122" spans="1:36" x14ac:dyDescent="0.25">
      <c r="A122" t="s">
        <v>1306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1760.92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 t="shared" si="1"/>
        <v>1760.92</v>
      </c>
    </row>
    <row r="123" spans="1:36" x14ac:dyDescent="0.25">
      <c r="A123" t="s">
        <v>1390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3448.51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3430.66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 t="shared" si="1"/>
        <v>6879.17</v>
      </c>
    </row>
    <row r="124" spans="1:36" x14ac:dyDescent="0.25">
      <c r="A124" t="s">
        <v>1391</v>
      </c>
      <c r="B124" s="2">
        <f>Financeiro!B124+Complemento!C124</f>
        <v>0</v>
      </c>
      <c r="C124" s="2">
        <f>Financeiro!C124+Complemento!D124</f>
        <v>2552.11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 t="shared" si="1"/>
        <v>2552.11</v>
      </c>
    </row>
    <row r="125" spans="1:36" x14ac:dyDescent="0.25">
      <c r="A125" t="s">
        <v>1392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1157.78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 t="shared" si="1"/>
        <v>1157.78</v>
      </c>
    </row>
    <row r="126" spans="1:36" x14ac:dyDescent="0.25">
      <c r="A126" t="s">
        <v>1393</v>
      </c>
      <c r="B126" s="2">
        <f>Financeiro!B126+Complemento!C126</f>
        <v>0</v>
      </c>
      <c r="C126" s="2">
        <f>Financeiro!C126+Complemento!D126</f>
        <v>2679</v>
      </c>
      <c r="D126" s="2">
        <f>Financeiro!D126+Complemento!E126</f>
        <v>0</v>
      </c>
      <c r="E126" s="2">
        <f>Financeiro!E126+Complemento!F126</f>
        <v>7137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2679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2679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 t="shared" si="1"/>
        <v>15174</v>
      </c>
    </row>
    <row r="127" spans="1:36" x14ac:dyDescent="0.25">
      <c r="A127" t="s">
        <v>1394</v>
      </c>
      <c r="B127" s="2">
        <f>Financeiro!B127+Complemento!C127</f>
        <v>0</v>
      </c>
      <c r="C127" s="2">
        <f>Financeiro!C127+Complemento!D127</f>
        <v>4291.1099999999997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 t="shared" si="1"/>
        <v>4291.1099999999997</v>
      </c>
    </row>
    <row r="128" spans="1:36" x14ac:dyDescent="0.25">
      <c r="A128" t="s">
        <v>44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3824.95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 t="shared" si="1"/>
        <v>3824.95</v>
      </c>
    </row>
    <row r="129" spans="1:36" x14ac:dyDescent="0.25">
      <c r="A129" t="s">
        <v>1395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7540.34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3654.83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 t="shared" si="1"/>
        <v>11195.17</v>
      </c>
    </row>
    <row r="130" spans="1:36" x14ac:dyDescent="0.25">
      <c r="A130" t="s">
        <v>1396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1282.7400000000002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1540.0300000000002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 t="shared" si="1"/>
        <v>2822.7700000000004</v>
      </c>
    </row>
    <row r="131" spans="1:36" x14ac:dyDescent="0.25">
      <c r="A131" t="s">
        <v>1397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1374.45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 t="shared" ref="AJ131:AJ194" si="2">SUM(B131:AI131)</f>
        <v>1374.45</v>
      </c>
    </row>
    <row r="132" spans="1:36" x14ac:dyDescent="0.25">
      <c r="A132" t="s">
        <v>1398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283.66000000000003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1426.3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 t="shared" si="2"/>
        <v>1709.96</v>
      </c>
    </row>
    <row r="133" spans="1:36" x14ac:dyDescent="0.25">
      <c r="A133" t="s">
        <v>45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445.90000000000003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1337.7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4021.1000000000004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 t="shared" si="2"/>
        <v>5804.7000000000007</v>
      </c>
    </row>
    <row r="134" spans="1:36" x14ac:dyDescent="0.25">
      <c r="A134" t="s">
        <v>46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1342.1100000000001</v>
      </c>
      <c r="AI134" s="2">
        <f>Financeiro!AI134+Complemento!AJ134</f>
        <v>0</v>
      </c>
      <c r="AJ134" s="2">
        <f t="shared" si="2"/>
        <v>1342.1100000000001</v>
      </c>
    </row>
    <row r="135" spans="1:36" x14ac:dyDescent="0.25">
      <c r="A135" t="s">
        <v>1294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1333.83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 t="shared" si="2"/>
        <v>1333.83</v>
      </c>
    </row>
    <row r="136" spans="1:36" x14ac:dyDescent="0.25">
      <c r="A136" t="s">
        <v>1399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1317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 t="shared" si="2"/>
        <v>1317</v>
      </c>
    </row>
    <row r="137" spans="1:36" x14ac:dyDescent="0.25">
      <c r="A137" t="s">
        <v>47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2316.04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 t="shared" si="2"/>
        <v>2316.04</v>
      </c>
    </row>
    <row r="138" spans="1:36" x14ac:dyDescent="0.25">
      <c r="A138" t="s">
        <v>48</v>
      </c>
      <c r="B138" s="2">
        <f>Financeiro!B138+Complemento!C138</f>
        <v>0</v>
      </c>
      <c r="C138" s="2">
        <f>Financeiro!C138+Complemento!D138</f>
        <v>1014.3900000000001</v>
      </c>
      <c r="D138" s="2">
        <f>Financeiro!D138+Complemento!E138</f>
        <v>1006.3900000000001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1332.63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731.92000000000007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640.43000000000006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2094.34</v>
      </c>
      <c r="Q138" s="2">
        <f>Financeiro!Q138+Complemento!R138</f>
        <v>1055.17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4087.26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 t="shared" si="2"/>
        <v>11962.53</v>
      </c>
    </row>
    <row r="139" spans="1:36" x14ac:dyDescent="0.25">
      <c r="A139" t="s">
        <v>1400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1512.9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1512.9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1512.9</v>
      </c>
      <c r="Z139" s="2">
        <f>Financeiro!Z139+Complemento!AA139</f>
        <v>0</v>
      </c>
      <c r="AA139" s="2">
        <f>Financeiro!AA139+Complemento!AB139</f>
        <v>3376.04</v>
      </c>
      <c r="AB139" s="2">
        <f>Financeiro!AB139+Complemento!AC139</f>
        <v>0</v>
      </c>
      <c r="AC139" s="2">
        <f>Financeiro!AC139+Complemento!AD139</f>
        <v>1520.9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 t="shared" si="2"/>
        <v>9435.6400000000012</v>
      </c>
    </row>
    <row r="140" spans="1:36" x14ac:dyDescent="0.25">
      <c r="A140" t="s">
        <v>49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3184.86</v>
      </c>
      <c r="E140" s="2">
        <f>Financeiro!E140+Complemento!F140</f>
        <v>0</v>
      </c>
      <c r="F140" s="2">
        <f>Financeiro!F140+Complemento!G140</f>
        <v>98773.7</v>
      </c>
      <c r="G140" s="2">
        <f>Financeiro!G140+Complemento!H140</f>
        <v>4246.4799999999996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606.6400000000001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1069.6199999999999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1061.6199999999999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2982.8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 t="shared" si="2"/>
        <v>111925.71999999999</v>
      </c>
    </row>
    <row r="141" spans="1:36" x14ac:dyDescent="0.25">
      <c r="A141" t="s">
        <v>50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2123.38</v>
      </c>
      <c r="E141" s="2">
        <f>Financeiro!E141+Complemento!F141</f>
        <v>0</v>
      </c>
      <c r="F141" s="2">
        <f>Financeiro!F141+Complemento!G141</f>
        <v>4246.76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1094.0900000000001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461.36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 t="shared" si="2"/>
        <v>7925.59</v>
      </c>
    </row>
    <row r="142" spans="1:36" x14ac:dyDescent="0.25">
      <c r="A142" t="s">
        <v>51</v>
      </c>
      <c r="B142" s="2">
        <f>Financeiro!B142+Complemento!C142</f>
        <v>0</v>
      </c>
      <c r="C142" s="2">
        <f>Financeiro!C142+Complemento!D142</f>
        <v>4728.3600000000006</v>
      </c>
      <c r="D142" s="2">
        <f>Financeiro!D142+Complemento!E142</f>
        <v>11048.84</v>
      </c>
      <c r="E142" s="2">
        <f>Financeiro!E142+Complemento!F142</f>
        <v>0</v>
      </c>
      <c r="F142" s="2">
        <f>Financeiro!F142+Complemento!G142</f>
        <v>9463.07</v>
      </c>
      <c r="G142" s="2">
        <f>Financeiro!G142+Complemento!H142</f>
        <v>3152.24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2701.92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1576.12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4728.3600000000006</v>
      </c>
      <c r="R142" s="2">
        <f>Financeiro!R142+Complemento!S142</f>
        <v>1576.12</v>
      </c>
      <c r="S142" s="2">
        <f>Financeiro!S142+Complemento!T142</f>
        <v>3217.04</v>
      </c>
      <c r="T142" s="2">
        <f>Financeiro!T142+Complemento!U142</f>
        <v>3152.24</v>
      </c>
      <c r="U142" s="2">
        <f>Financeiro!U142+Complemento!V142</f>
        <v>3152.24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1576.12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2132.2399999999998</v>
      </c>
      <c r="AF142" s="2">
        <f>Financeiro!AF142+Complemento!AG142</f>
        <v>675.48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 t="shared" si="2"/>
        <v>52880.390000000007</v>
      </c>
    </row>
    <row r="143" spans="1:36" x14ac:dyDescent="0.25">
      <c r="A143" t="s">
        <v>1401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1224.54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 t="shared" si="2"/>
        <v>1224.54</v>
      </c>
    </row>
    <row r="144" spans="1:36" x14ac:dyDescent="0.25">
      <c r="A144" t="s">
        <v>52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1147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2294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1155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 t="shared" si="2"/>
        <v>4596</v>
      </c>
    </row>
    <row r="145" spans="1:36" x14ac:dyDescent="0.25">
      <c r="A145" t="s">
        <v>1402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1235.46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 t="shared" si="2"/>
        <v>1235.46</v>
      </c>
    </row>
    <row r="146" spans="1:36" x14ac:dyDescent="0.25">
      <c r="A146" t="s">
        <v>53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6327.4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 t="shared" si="2"/>
        <v>6327.4</v>
      </c>
    </row>
    <row r="147" spans="1:36" x14ac:dyDescent="0.25">
      <c r="A147" t="s">
        <v>54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421.3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 t="shared" si="2"/>
        <v>421.3</v>
      </c>
    </row>
    <row r="148" spans="1:36" x14ac:dyDescent="0.25">
      <c r="A148" t="s">
        <v>1403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1359.05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 t="shared" si="2"/>
        <v>1359.05</v>
      </c>
    </row>
    <row r="149" spans="1:36" x14ac:dyDescent="0.25">
      <c r="A149" t="s">
        <v>1404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1675.49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 t="shared" si="2"/>
        <v>1675.49</v>
      </c>
    </row>
    <row r="150" spans="1:36" x14ac:dyDescent="0.25">
      <c r="A150" t="s">
        <v>1405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3283.74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 t="shared" si="2"/>
        <v>3283.74</v>
      </c>
    </row>
    <row r="151" spans="1:36" x14ac:dyDescent="0.25">
      <c r="A151" t="s">
        <v>1406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2198.88</v>
      </c>
      <c r="E151" s="2">
        <f>Financeiro!E151+Complemento!F151</f>
        <v>0</v>
      </c>
      <c r="F151" s="2">
        <f>Financeiro!F151+Complemento!G151</f>
        <v>11002.4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6604.64</v>
      </c>
      <c r="R151" s="2">
        <f>Financeiro!R151+Complemento!S151</f>
        <v>4397.76</v>
      </c>
      <c r="S151" s="2">
        <f>Financeiro!S151+Complemento!T151</f>
        <v>2231.2800000000002</v>
      </c>
      <c r="T151" s="2">
        <f>Financeiro!T151+Complemento!U151</f>
        <v>0</v>
      </c>
      <c r="U151" s="2">
        <f>Financeiro!U151+Complemento!V151</f>
        <v>6596.64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1099.44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 t="shared" si="2"/>
        <v>34131.040000000001</v>
      </c>
    </row>
    <row r="152" spans="1:36" x14ac:dyDescent="0.25">
      <c r="A152" t="s">
        <v>55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11526.86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4946.5</v>
      </c>
      <c r="AD152" s="2">
        <f>Financeiro!AD152+Complemento!AE152</f>
        <v>0</v>
      </c>
      <c r="AE152" s="2">
        <f>Financeiro!AE152+Complemento!AF152</f>
        <v>1272.55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 t="shared" si="2"/>
        <v>17745.91</v>
      </c>
    </row>
    <row r="153" spans="1:36" x14ac:dyDescent="0.25">
      <c r="A153" t="s">
        <v>56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4827.5600000000004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4591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22975.7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 t="shared" si="2"/>
        <v>32394.260000000002</v>
      </c>
    </row>
    <row r="154" spans="1:36" x14ac:dyDescent="0.25">
      <c r="A154" t="s">
        <v>1307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2928.54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 t="shared" si="2"/>
        <v>2928.54</v>
      </c>
    </row>
    <row r="155" spans="1:36" x14ac:dyDescent="0.25">
      <c r="A155" t="s">
        <v>1407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2077.04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 t="shared" si="2"/>
        <v>2077.04</v>
      </c>
    </row>
    <row r="156" spans="1:36" x14ac:dyDescent="0.25">
      <c r="A156" t="s">
        <v>57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4835.1400000000003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11590.44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 t="shared" si="2"/>
        <v>16425.580000000002</v>
      </c>
    </row>
    <row r="157" spans="1:36" x14ac:dyDescent="0.25">
      <c r="A157" t="s">
        <v>1408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3227.86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 t="shared" si="2"/>
        <v>3227.86</v>
      </c>
    </row>
    <row r="158" spans="1:36" x14ac:dyDescent="0.25">
      <c r="A158" t="s">
        <v>1409</v>
      </c>
      <c r="B158" s="2">
        <f>Financeiro!B158+Complemento!C158</f>
        <v>0</v>
      </c>
      <c r="C158" s="2">
        <f>Financeiro!C158+Complemento!D158</f>
        <v>1544.8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3089.6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 t="shared" si="2"/>
        <v>4634.3999999999996</v>
      </c>
    </row>
    <row r="159" spans="1:36" x14ac:dyDescent="0.25">
      <c r="A159" t="s">
        <v>1410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2303.7199999999998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 t="shared" si="2"/>
        <v>2303.7199999999998</v>
      </c>
    </row>
    <row r="160" spans="1:36" x14ac:dyDescent="0.25">
      <c r="A160" t="s">
        <v>58</v>
      </c>
      <c r="B160" s="2">
        <f>Financeiro!B160+Complemento!C160</f>
        <v>0</v>
      </c>
      <c r="C160" s="2">
        <f>Financeiro!C160+Complemento!D160</f>
        <v>6409.2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3032.6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1872.3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 t="shared" si="2"/>
        <v>11314.099999999999</v>
      </c>
    </row>
    <row r="161" spans="1:36" x14ac:dyDescent="0.25">
      <c r="A161" t="s">
        <v>1411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306.58</v>
      </c>
      <c r="AH161" s="2">
        <f>Financeiro!AH161+Complemento!AI161</f>
        <v>0</v>
      </c>
      <c r="AI161" s="2">
        <f>Financeiro!AI161+Complemento!AJ161</f>
        <v>0</v>
      </c>
      <c r="AJ161" s="2">
        <f t="shared" si="2"/>
        <v>306.58</v>
      </c>
    </row>
    <row r="162" spans="1:36" x14ac:dyDescent="0.25">
      <c r="A162" t="s">
        <v>1412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665.41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 t="shared" si="2"/>
        <v>665.41</v>
      </c>
    </row>
    <row r="163" spans="1:36" x14ac:dyDescent="0.25">
      <c r="A163" t="s">
        <v>1295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1886.2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 t="shared" si="2"/>
        <v>1886.2</v>
      </c>
    </row>
    <row r="164" spans="1:36" x14ac:dyDescent="0.25">
      <c r="A164" t="s">
        <v>1413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1651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 t="shared" si="2"/>
        <v>1651</v>
      </c>
    </row>
    <row r="165" spans="1:36" x14ac:dyDescent="0.25">
      <c r="A165" t="s">
        <v>59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959.76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 t="shared" si="2"/>
        <v>959.76</v>
      </c>
    </row>
    <row r="166" spans="1:36" x14ac:dyDescent="0.25">
      <c r="A166" t="s">
        <v>60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4097.96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4169.96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4226.32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3303.88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 t="shared" si="2"/>
        <v>15798.119999999999</v>
      </c>
    </row>
    <row r="167" spans="1:36" x14ac:dyDescent="0.25">
      <c r="A167" t="s">
        <v>61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3518.2</v>
      </c>
      <c r="E167" s="2">
        <f>Financeiro!E167+Complemento!F167</f>
        <v>0</v>
      </c>
      <c r="F167" s="2">
        <f>Financeiro!F167+Complemento!G167</f>
        <v>11326.8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3569.44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7007.32</v>
      </c>
      <c r="Q167" s="2">
        <f>Financeiro!Q167+Complemento!R167</f>
        <v>3470.88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3447.1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7829.4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1897.84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 t="shared" si="2"/>
        <v>42066.979999999996</v>
      </c>
    </row>
    <row r="168" spans="1:36" x14ac:dyDescent="0.25">
      <c r="A168" t="s">
        <v>62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252.87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 t="shared" si="2"/>
        <v>252.87</v>
      </c>
    </row>
    <row r="169" spans="1:36" x14ac:dyDescent="0.25">
      <c r="A169" t="s">
        <v>1414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911.48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 t="shared" si="2"/>
        <v>911.48</v>
      </c>
    </row>
    <row r="170" spans="1:36" x14ac:dyDescent="0.25">
      <c r="A170" t="s">
        <v>63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1549.28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 t="shared" si="2"/>
        <v>1549.28</v>
      </c>
    </row>
    <row r="171" spans="1:36" x14ac:dyDescent="0.25">
      <c r="A171" t="s">
        <v>64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1440.28</v>
      </c>
      <c r="N171" s="2">
        <f>Financeiro!N171+Complemento!O171</f>
        <v>360.07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1480.68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1440.28</v>
      </c>
      <c r="Z171" s="2">
        <f>Financeiro!Z171+Complemento!AA171</f>
        <v>1448.28</v>
      </c>
      <c r="AA171" s="2">
        <f>Financeiro!AA171+Complemento!AB171</f>
        <v>1448.28</v>
      </c>
      <c r="AB171" s="2">
        <f>Financeiro!AB171+Complemento!AC171</f>
        <v>0</v>
      </c>
      <c r="AC171" s="2">
        <f>Financeiro!AC171+Complemento!AD171</f>
        <v>7241.4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360.07</v>
      </c>
      <c r="AH171" s="2">
        <f>Financeiro!AH171+Complemento!AI171</f>
        <v>0</v>
      </c>
      <c r="AI171" s="2">
        <f>Financeiro!AI171+Complemento!AJ171</f>
        <v>0</v>
      </c>
      <c r="AJ171" s="2">
        <f t="shared" si="2"/>
        <v>15219.339999999998</v>
      </c>
    </row>
    <row r="172" spans="1:36" x14ac:dyDescent="0.25">
      <c r="A172" t="s">
        <v>65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1734.48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2109.5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1816.04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 t="shared" si="2"/>
        <v>5660.02</v>
      </c>
    </row>
    <row r="173" spans="1:36" x14ac:dyDescent="0.25">
      <c r="A173" t="s">
        <v>1415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903.44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 t="shared" si="2"/>
        <v>903.44</v>
      </c>
    </row>
    <row r="174" spans="1:36" x14ac:dyDescent="0.25">
      <c r="A174" t="s">
        <v>66</v>
      </c>
      <c r="B174" s="2">
        <f>Financeiro!B174+Complemento!C174</f>
        <v>0</v>
      </c>
      <c r="C174" s="2">
        <f>Financeiro!C174+Complemento!D174</f>
        <v>1027.8800000000001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2055.7600000000002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1035.8800000000001</v>
      </c>
      <c r="J174" s="2">
        <f>Financeiro!J174+Complemento!K174</f>
        <v>0</v>
      </c>
      <c r="K174" s="2">
        <f>Financeiro!K174+Complemento!L174</f>
        <v>1027.8800000000001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1027.8800000000001</v>
      </c>
      <c r="Q174" s="2">
        <f>Financeiro!Q174+Complemento!R174</f>
        <v>1035.8800000000001</v>
      </c>
      <c r="R174" s="2">
        <f>Financeiro!R174+Complemento!S174</f>
        <v>0</v>
      </c>
      <c r="S174" s="2">
        <f>Financeiro!S174+Complemento!T174</f>
        <v>1068.28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256.97000000000003</v>
      </c>
      <c r="X174" s="2">
        <f>Financeiro!X174+Complemento!Y174</f>
        <v>0</v>
      </c>
      <c r="Y174" s="2">
        <f>Financeiro!Y174+Complemento!Z174</f>
        <v>2055.7600000000002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1397.96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 t="shared" si="2"/>
        <v>11990.130000000001</v>
      </c>
    </row>
    <row r="175" spans="1:36" x14ac:dyDescent="0.25">
      <c r="A175" t="s">
        <v>67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1030.24</v>
      </c>
      <c r="Q175" s="2">
        <f>Financeiro!Q175+Complemento!R175</f>
        <v>1038.24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4120.96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 t="shared" si="2"/>
        <v>6189.4400000000005</v>
      </c>
    </row>
    <row r="176" spans="1:36" x14ac:dyDescent="0.25">
      <c r="A176" t="s">
        <v>68</v>
      </c>
      <c r="B176" s="2">
        <f>Financeiro!B176+Complemento!C176</f>
        <v>0</v>
      </c>
      <c r="C176" s="2">
        <f>Financeiro!C176+Complemento!D176</f>
        <v>20234.28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1812.04</v>
      </c>
      <c r="G176" s="2">
        <f>Financeiro!G176+Complemento!H176</f>
        <v>0</v>
      </c>
      <c r="H176" s="2">
        <f>Financeiro!H176+Complemento!I176</f>
        <v>21300.84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8981.2999999999993</v>
      </c>
      <c r="N176" s="2">
        <f>Financeiro!N176+Complemento!O176</f>
        <v>7021.92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71956.800000000003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63197.279999999999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877.74</v>
      </c>
      <c r="AC176" s="2">
        <f>Financeiro!AC176+Complemento!AD176</f>
        <v>0</v>
      </c>
      <c r="AD176" s="2">
        <f>Financeiro!AD176+Complemento!AE176</f>
        <v>5266.44</v>
      </c>
      <c r="AE176" s="2">
        <f>Financeiro!AE176+Complemento!AF176</f>
        <v>0</v>
      </c>
      <c r="AF176" s="2">
        <f>Financeiro!AF176+Complemento!AG176</f>
        <v>5724.73</v>
      </c>
      <c r="AG176" s="2">
        <f>Financeiro!AG176+Complemento!AH176</f>
        <v>0</v>
      </c>
      <c r="AH176" s="2">
        <f>Financeiro!AH176+Complemento!AI176</f>
        <v>1316.61</v>
      </c>
      <c r="AI176" s="2">
        <f>Financeiro!AI176+Complemento!AJ176</f>
        <v>0</v>
      </c>
      <c r="AJ176" s="2">
        <f t="shared" si="2"/>
        <v>207689.97999999998</v>
      </c>
    </row>
    <row r="177" spans="1:36" x14ac:dyDescent="0.25">
      <c r="A177" t="s">
        <v>69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2983.68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4499.5200000000004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 t="shared" si="2"/>
        <v>7483.2000000000007</v>
      </c>
    </row>
    <row r="178" spans="1:36" x14ac:dyDescent="0.25">
      <c r="A178" t="s">
        <v>70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2020.08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20212.8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 t="shared" si="2"/>
        <v>22232.879999999997</v>
      </c>
    </row>
    <row r="179" spans="1:36" x14ac:dyDescent="0.25">
      <c r="A179" t="s">
        <v>1416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1347.6</v>
      </c>
      <c r="M179" s="2">
        <f>Financeiro!M179+Complemento!N179</f>
        <v>0</v>
      </c>
      <c r="N179" s="2">
        <f>Financeiro!N179+Complemento!O179</f>
        <v>1347.6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465.2</v>
      </c>
      <c r="AH179" s="2">
        <f>Financeiro!AH179+Complemento!AI179</f>
        <v>0</v>
      </c>
      <c r="AI179" s="2">
        <f>Financeiro!AI179+Complemento!AJ179</f>
        <v>0</v>
      </c>
      <c r="AJ179" s="2">
        <f t="shared" si="2"/>
        <v>3160.3999999999996</v>
      </c>
    </row>
    <row r="180" spans="1:36" x14ac:dyDescent="0.25">
      <c r="A180" t="s">
        <v>71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1502.1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18228.09</v>
      </c>
      <c r="Q180" s="2">
        <f>Financeiro!Q180+Complemento!R180</f>
        <v>0</v>
      </c>
      <c r="R180" s="2">
        <f>Financeiro!R180+Complemento!S180</f>
        <v>13658.8</v>
      </c>
      <c r="S180" s="2">
        <f>Financeiro!S180+Complemento!T180</f>
        <v>0</v>
      </c>
      <c r="T180" s="2">
        <f>Financeiro!T180+Complemento!U180</f>
        <v>11626.56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443.66</v>
      </c>
      <c r="X180" s="2">
        <f>Financeiro!X180+Complemento!Y180</f>
        <v>0</v>
      </c>
      <c r="Y180" s="2">
        <f>Financeiro!Y180+Complemento!Z180</f>
        <v>1494.1</v>
      </c>
      <c r="Z180" s="2">
        <f>Financeiro!Z180+Complemento!AA180</f>
        <v>1375.76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484.44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 t="shared" si="2"/>
        <v>48813.51</v>
      </c>
    </row>
    <row r="181" spans="1:36" x14ac:dyDescent="0.25">
      <c r="A181" t="s">
        <v>1417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1000.22</v>
      </c>
      <c r="F181" s="2">
        <f>Financeiro!F181+Complemento!G181</f>
        <v>0</v>
      </c>
      <c r="G181" s="2">
        <f>Financeiro!G181+Complemento!H181</f>
        <v>3326.9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543.04</v>
      </c>
      <c r="M181" s="2">
        <f>Financeiro!M181+Complemento!N181</f>
        <v>0</v>
      </c>
      <c r="N181" s="2">
        <f>Financeiro!N181+Complemento!O181</f>
        <v>11453.22</v>
      </c>
      <c r="O181" s="2">
        <f>Financeiro!O181+Complemento!P181</f>
        <v>0</v>
      </c>
      <c r="P181" s="2">
        <f>Financeiro!P181+Complemento!Q181</f>
        <v>21069.119999999999</v>
      </c>
      <c r="Q181" s="2">
        <f>Financeiro!Q181+Complemento!R181</f>
        <v>0</v>
      </c>
      <c r="R181" s="2">
        <f>Financeiro!R181+Complemento!S181</f>
        <v>4813.2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2684.76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1755.76</v>
      </c>
      <c r="Y181" s="2">
        <f>Financeiro!Y181+Complemento!Z181</f>
        <v>4348.62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416.4</v>
      </c>
      <c r="AG181" s="2">
        <f>Financeiro!AG181+Complemento!AH181</f>
        <v>167.42</v>
      </c>
      <c r="AH181" s="2">
        <f>Financeiro!AH181+Complemento!AI181</f>
        <v>506.26</v>
      </c>
      <c r="AI181" s="2">
        <f>Financeiro!AI181+Complemento!AJ181</f>
        <v>0</v>
      </c>
      <c r="AJ181" s="2">
        <f t="shared" si="2"/>
        <v>52084.920000000006</v>
      </c>
    </row>
    <row r="182" spans="1:36" x14ac:dyDescent="0.25">
      <c r="A182" t="s">
        <v>72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2139.61</v>
      </c>
      <c r="F182" s="2">
        <f>Financeiro!F182+Complemento!G182</f>
        <v>0</v>
      </c>
      <c r="G182" s="2">
        <f>Financeiro!G182+Complemento!H182</f>
        <v>2367.29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1976.49</v>
      </c>
      <c r="O182" s="2">
        <f>Financeiro!O182+Complemento!P182</f>
        <v>0</v>
      </c>
      <c r="P182" s="2">
        <f>Financeiro!P182+Complemento!Q182</f>
        <v>12442.98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658.83</v>
      </c>
      <c r="X182" s="2">
        <f>Financeiro!X182+Complemento!Y182</f>
        <v>0</v>
      </c>
      <c r="Y182" s="2">
        <f>Financeiro!Y182+Complemento!Z182</f>
        <v>4197.66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 t="shared" si="2"/>
        <v>23782.86</v>
      </c>
    </row>
    <row r="183" spans="1:36" x14ac:dyDescent="0.25">
      <c r="A183" t="s">
        <v>73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32000.400000000001</v>
      </c>
      <c r="F183" s="2">
        <f>Financeiro!F183+Complemento!G183</f>
        <v>0</v>
      </c>
      <c r="G183" s="2">
        <f>Financeiro!G183+Complemento!H183</f>
        <v>20046.48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17533.32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3620.16</v>
      </c>
      <c r="R183" s="2">
        <f>Financeiro!R183+Complemento!S183</f>
        <v>52869.440000000002</v>
      </c>
      <c r="S183" s="2">
        <f>Financeiro!S183+Complemento!T183</f>
        <v>0</v>
      </c>
      <c r="T183" s="2">
        <f>Financeiro!T183+Complemento!U183</f>
        <v>3514.82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24321.88</v>
      </c>
      <c r="Y183" s="2">
        <f>Financeiro!Y183+Complemento!Z183</f>
        <v>32038.5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1144.42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 t="shared" si="2"/>
        <v>187089.42000000004</v>
      </c>
    </row>
    <row r="184" spans="1:36" x14ac:dyDescent="0.25">
      <c r="A184" t="s">
        <v>74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2736.59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4773.1400000000003</v>
      </c>
      <c r="O184" s="2">
        <f>Financeiro!O184+Complemento!P184</f>
        <v>0</v>
      </c>
      <c r="P184" s="2">
        <f>Financeiro!P184+Complemento!Q184</f>
        <v>3710.99</v>
      </c>
      <c r="Q184" s="2">
        <f>Financeiro!Q184+Complemento!R184</f>
        <v>2491.91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2345.79</v>
      </c>
      <c r="AE184" s="2">
        <f>Financeiro!AE184+Complemento!AF184</f>
        <v>5112.7299999999996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 t="shared" si="2"/>
        <v>21171.15</v>
      </c>
    </row>
    <row r="185" spans="1:36" x14ac:dyDescent="0.25">
      <c r="A185" t="s">
        <v>75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9678.01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2968.47</v>
      </c>
      <c r="N185" s="2">
        <f>Financeiro!N185+Complemento!O185</f>
        <v>37004.49</v>
      </c>
      <c r="O185" s="2">
        <f>Financeiro!O185+Complemento!P185</f>
        <v>0</v>
      </c>
      <c r="P185" s="2">
        <f>Financeiro!P185+Complemento!Q185</f>
        <v>2821.13</v>
      </c>
      <c r="Q185" s="2">
        <f>Financeiro!Q185+Complemento!R185</f>
        <v>5642.48</v>
      </c>
      <c r="R185" s="2">
        <f>Financeiro!R185+Complemento!S185</f>
        <v>2992.47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2764.57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989.49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1046.05</v>
      </c>
      <c r="AF185" s="2">
        <f>Financeiro!AF185+Complemento!AG185</f>
        <v>3794.84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 t="shared" si="2"/>
        <v>69702</v>
      </c>
    </row>
    <row r="186" spans="1:36" x14ac:dyDescent="0.25">
      <c r="A186" t="s">
        <v>76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3935.5400000000004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 t="shared" si="2"/>
        <v>3935.5400000000004</v>
      </c>
    </row>
    <row r="187" spans="1:36" x14ac:dyDescent="0.25">
      <c r="A187" t="s">
        <v>77</v>
      </c>
      <c r="B187" s="2">
        <f>Financeiro!B187+Complemento!C187</f>
        <v>0</v>
      </c>
      <c r="C187" s="2">
        <f>Financeiro!C187+Complemento!D187</f>
        <v>10195.08</v>
      </c>
      <c r="D187" s="2">
        <f>Financeiro!D187+Complemento!E187</f>
        <v>6159.21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6084</v>
      </c>
      <c r="H187" s="2">
        <f>Financeiro!H187+Complemento!I187</f>
        <v>0</v>
      </c>
      <c r="I187" s="2">
        <f>Financeiro!I187+Complemento!J187</f>
        <v>2928.88</v>
      </c>
      <c r="J187" s="2">
        <f>Financeiro!J187+Complemento!K187</f>
        <v>1538</v>
      </c>
      <c r="K187" s="2">
        <f>Financeiro!K187+Complemento!L187</f>
        <v>0</v>
      </c>
      <c r="L187" s="2">
        <f>Financeiro!L187+Complemento!M187</f>
        <v>3100</v>
      </c>
      <c r="M187" s="2">
        <f>Financeiro!M187+Complemento!N187</f>
        <v>0</v>
      </c>
      <c r="N187" s="2">
        <f>Financeiro!N187+Complemento!O187</f>
        <v>4369.32</v>
      </c>
      <c r="O187" s="2">
        <f>Financeiro!O187+Complemento!P187</f>
        <v>0</v>
      </c>
      <c r="P187" s="2">
        <f>Financeiro!P187+Complemento!Q187</f>
        <v>82876.34</v>
      </c>
      <c r="Q187" s="2">
        <f>Financeiro!Q187+Complemento!R187</f>
        <v>1521</v>
      </c>
      <c r="R187" s="2">
        <f>Financeiro!R187+Complemento!S187</f>
        <v>0</v>
      </c>
      <c r="S187" s="2">
        <f>Financeiro!S187+Complemento!T187</f>
        <v>10952.02</v>
      </c>
      <c r="T187" s="2">
        <f>Financeiro!T187+Complemento!U187</f>
        <v>36912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485.48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1814.24</v>
      </c>
      <c r="AF187" s="2">
        <f>Financeiro!AF187+Complemento!AG187</f>
        <v>3369.46</v>
      </c>
      <c r="AG187" s="2">
        <f>Financeiro!AG187+Complemento!AH187</f>
        <v>0</v>
      </c>
      <c r="AH187" s="2">
        <f>Financeiro!AH187+Complemento!AI187</f>
        <v>485.48</v>
      </c>
      <c r="AI187" s="2">
        <f>Financeiro!AI187+Complemento!AJ187</f>
        <v>0</v>
      </c>
      <c r="AJ187" s="2">
        <f t="shared" si="2"/>
        <v>172790.51</v>
      </c>
    </row>
    <row r="188" spans="1:36" x14ac:dyDescent="0.25">
      <c r="A188" t="s">
        <v>78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1668.38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1749.94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 t="shared" si="2"/>
        <v>3418.32</v>
      </c>
    </row>
    <row r="189" spans="1:36" x14ac:dyDescent="0.25">
      <c r="A189" t="s">
        <v>79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4963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1570.36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3182.5</v>
      </c>
      <c r="Y189" s="2">
        <f>Financeiro!Y189+Complemento!Z189</f>
        <v>6566.9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0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 t="shared" si="2"/>
        <v>16282.76</v>
      </c>
    </row>
    <row r="190" spans="1:36" x14ac:dyDescent="0.25">
      <c r="A190" t="s">
        <v>1308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1478.33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1478.33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 t="shared" si="2"/>
        <v>2956.66</v>
      </c>
    </row>
    <row r="191" spans="1:36" x14ac:dyDescent="0.25">
      <c r="A191" t="s">
        <v>80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1062.1400000000001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1062.1400000000001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 t="shared" si="2"/>
        <v>2124.2800000000002</v>
      </c>
    </row>
    <row r="192" spans="1:36" x14ac:dyDescent="0.25">
      <c r="A192" t="s">
        <v>1309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1451.83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 t="shared" si="2"/>
        <v>1451.83</v>
      </c>
    </row>
    <row r="193" spans="1:36" x14ac:dyDescent="0.25">
      <c r="A193" t="s">
        <v>81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0</v>
      </c>
      <c r="E193" s="2">
        <f>Financeiro!E193+Complemento!F193</f>
        <v>4259.87</v>
      </c>
      <c r="F193" s="2">
        <f>Financeiro!F193+Complemento!G193</f>
        <v>0</v>
      </c>
      <c r="G193" s="2">
        <f>Financeiro!G193+Complemento!H193</f>
        <v>7126.45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1425.29</v>
      </c>
      <c r="M193" s="2">
        <f>Financeiro!M193+Complemento!N193</f>
        <v>0</v>
      </c>
      <c r="N193" s="2">
        <f>Financeiro!N193+Complemento!O193</f>
        <v>5669.16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5823.5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2834.58</v>
      </c>
      <c r="Y193" s="2">
        <f>Financeiro!Y193+Complemento!Z193</f>
        <v>4267.87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472.43</v>
      </c>
      <c r="AF193" s="2">
        <f>Financeiro!AF193+Complemento!AG193</f>
        <v>944.86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 t="shared" si="2"/>
        <v>32824.009999999995</v>
      </c>
    </row>
    <row r="194" spans="1:36" x14ac:dyDescent="0.25">
      <c r="A194" t="s">
        <v>82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1125.6199999999999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2235.2399999999998</v>
      </c>
      <c r="Q194" s="2">
        <f>Financeiro!Q194+Complemento!R194</f>
        <v>0</v>
      </c>
      <c r="R194" s="2">
        <f>Financeiro!R194+Complemento!S194</f>
        <v>1117.6199999999999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 t="shared" si="2"/>
        <v>4478.4799999999996</v>
      </c>
    </row>
    <row r="195" spans="1:36" x14ac:dyDescent="0.25">
      <c r="A195" t="s">
        <v>83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1126.96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 t="shared" ref="AJ195:AJ258" si="3">SUM(B195:AI195)</f>
        <v>1126.96</v>
      </c>
    </row>
    <row r="196" spans="1:36" x14ac:dyDescent="0.25">
      <c r="A196" t="s">
        <v>84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1117.6199999999999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1158.4000000000001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413.32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 t="shared" si="3"/>
        <v>2689.34</v>
      </c>
    </row>
    <row r="197" spans="1:36" x14ac:dyDescent="0.25">
      <c r="A197" t="s">
        <v>85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1123.4000000000001</v>
      </c>
      <c r="F197" s="2">
        <f>Financeiro!F197+Complemento!G197</f>
        <v>0</v>
      </c>
      <c r="G197" s="2">
        <f>Financeiro!G197+Complemento!H197</f>
        <v>1457.64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2328.36</v>
      </c>
      <c r="Q197" s="2">
        <f>Financeiro!Q197+Complemento!R197</f>
        <v>0</v>
      </c>
      <c r="R197" s="2">
        <f>Financeiro!R197+Complemento!S197</f>
        <v>8532.2800000000007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1123.4000000000001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 t="shared" si="3"/>
        <v>14565.08</v>
      </c>
    </row>
    <row r="198" spans="1:36" x14ac:dyDescent="0.25">
      <c r="A198" t="s">
        <v>1418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1967.4399999999998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979.71999999999991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419.88</v>
      </c>
      <c r="AH198" s="2">
        <f>Financeiro!AH198+Complemento!AI198</f>
        <v>0</v>
      </c>
      <c r="AI198" s="2">
        <f>Financeiro!AI198+Complemento!AJ198</f>
        <v>0</v>
      </c>
      <c r="AJ198" s="2">
        <f t="shared" si="3"/>
        <v>3367.04</v>
      </c>
    </row>
    <row r="199" spans="1:36" x14ac:dyDescent="0.25">
      <c r="A199" t="s">
        <v>1310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2292.5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 t="shared" si="3"/>
        <v>2292.5</v>
      </c>
    </row>
    <row r="200" spans="1:36" x14ac:dyDescent="0.25">
      <c r="A200" t="s">
        <v>1419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3728.8999999999996</v>
      </c>
      <c r="F200" s="2">
        <f>Financeiro!F200+Complemento!G200</f>
        <v>3728.8999999999996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26102.299999999996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0</v>
      </c>
      <c r="R200" s="2">
        <f>Financeiro!R200+Complemento!S200</f>
        <v>14931.599999999999</v>
      </c>
      <c r="S200" s="2">
        <f>Financeiro!S200+Complemento!T200</f>
        <v>0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3736.8999999999996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0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2237.3399999999997</v>
      </c>
      <c r="AH200" s="2">
        <f>Financeiro!AH200+Complemento!AI200</f>
        <v>0</v>
      </c>
      <c r="AI200" s="2">
        <f>Financeiro!AI200+Complemento!AJ200</f>
        <v>0</v>
      </c>
      <c r="AJ200" s="2">
        <f t="shared" si="3"/>
        <v>54465.939999999988</v>
      </c>
    </row>
    <row r="201" spans="1:36" x14ac:dyDescent="0.25">
      <c r="A201" t="s">
        <v>1296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0</v>
      </c>
      <c r="P201" s="2">
        <f>Financeiro!P201+Complemento!Q201</f>
        <v>1879.72</v>
      </c>
      <c r="Q201" s="2">
        <f>Financeiro!Q201+Complemento!R201</f>
        <v>0</v>
      </c>
      <c r="R201" s="2">
        <f>Financeiro!R201+Complemento!S201</f>
        <v>0</v>
      </c>
      <c r="S201" s="2">
        <f>Financeiro!S201+Complemento!T201</f>
        <v>0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 t="shared" si="3"/>
        <v>1879.72</v>
      </c>
    </row>
    <row r="202" spans="1:36" x14ac:dyDescent="0.25">
      <c r="A202" t="s">
        <v>86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0</v>
      </c>
      <c r="R202" s="2">
        <f>Financeiro!R202+Complemento!S202</f>
        <v>2578.85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2733.97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 t="shared" si="3"/>
        <v>5312.82</v>
      </c>
    </row>
    <row r="203" spans="1:36" x14ac:dyDescent="0.25">
      <c r="A203" t="s">
        <v>1420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7766.72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2015.68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2011.68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 t="shared" si="3"/>
        <v>11794.08</v>
      </c>
    </row>
    <row r="204" spans="1:36" x14ac:dyDescent="0.25">
      <c r="A204" t="s">
        <v>87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1786.34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5957.84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1335.32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 t="shared" si="3"/>
        <v>9079.5</v>
      </c>
    </row>
    <row r="205" spans="1:36" x14ac:dyDescent="0.25">
      <c r="A205" t="s">
        <v>1421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13446.66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 t="shared" si="3"/>
        <v>13446.66</v>
      </c>
    </row>
    <row r="206" spans="1:36" x14ac:dyDescent="0.25">
      <c r="A206" t="s">
        <v>1422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3698.67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 t="shared" si="3"/>
        <v>3698.67</v>
      </c>
    </row>
    <row r="207" spans="1:36" x14ac:dyDescent="0.25">
      <c r="A207" t="s">
        <v>1311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1737.4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 t="shared" si="3"/>
        <v>1737.4</v>
      </c>
    </row>
    <row r="208" spans="1:36" x14ac:dyDescent="0.25">
      <c r="A208" t="s">
        <v>1312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2432.08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 t="shared" si="3"/>
        <v>2432.08</v>
      </c>
    </row>
    <row r="209" spans="1:36" x14ac:dyDescent="0.25">
      <c r="A209" t="s">
        <v>1423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4203.72</v>
      </c>
      <c r="K209" s="2">
        <f>Financeiro!K209+Complemento!L209</f>
        <v>0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0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 t="shared" si="3"/>
        <v>4203.72</v>
      </c>
    </row>
    <row r="210" spans="1:36" x14ac:dyDescent="0.25">
      <c r="A210" t="s">
        <v>1424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2626.72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6566.8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1313.36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3940.08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7880.16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6663.36</v>
      </c>
      <c r="U210" s="2">
        <f>Financeiro!U210+Complemento!V210</f>
        <v>0</v>
      </c>
      <c r="V210" s="2">
        <f>Financeiro!V210+Complemento!W210</f>
        <v>0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3982.41</v>
      </c>
      <c r="AA210" s="2">
        <f>Financeiro!AA210+Complemento!AB210</f>
        <v>5298.42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328.34</v>
      </c>
      <c r="AF210" s="2">
        <f>Financeiro!AF210+Complemento!AG210</f>
        <v>0</v>
      </c>
      <c r="AG210" s="2">
        <f>Financeiro!AG210+Complemento!AH210</f>
        <v>6390.46</v>
      </c>
      <c r="AH210" s="2">
        <f>Financeiro!AH210+Complemento!AI210</f>
        <v>0</v>
      </c>
      <c r="AI210" s="2">
        <f>Financeiro!AI210+Complemento!AJ210</f>
        <v>0</v>
      </c>
      <c r="AJ210" s="2">
        <f t="shared" si="3"/>
        <v>44990.109999999993</v>
      </c>
    </row>
    <row r="211" spans="1:36" x14ac:dyDescent="0.25">
      <c r="A211" t="s">
        <v>88</v>
      </c>
      <c r="B211" s="2">
        <f>Financeiro!B211+Complemento!C211</f>
        <v>0</v>
      </c>
      <c r="C211" s="2">
        <f>Financeiro!C211+Complemento!D211</f>
        <v>37738.69</v>
      </c>
      <c r="D211" s="2">
        <f>Financeiro!D211+Complemento!E211</f>
        <v>22665.17</v>
      </c>
      <c r="E211" s="2">
        <f>Financeiro!E211+Complemento!F211</f>
        <v>45258.19</v>
      </c>
      <c r="F211" s="2">
        <f>Financeiro!F211+Complemento!G211</f>
        <v>21763.73</v>
      </c>
      <c r="G211" s="2">
        <f>Financeiro!G211+Complemento!H211</f>
        <v>94081.919999999998</v>
      </c>
      <c r="H211" s="2">
        <f>Financeiro!H211+Complemento!I211</f>
        <v>491627.79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9876.85</v>
      </c>
      <c r="L211" s="2">
        <f>Financeiro!L211+Complemento!M211</f>
        <v>16073.69</v>
      </c>
      <c r="M211" s="2">
        <f>Financeiro!M211+Complemento!N211</f>
        <v>28738.6</v>
      </c>
      <c r="N211" s="2">
        <f>Financeiro!N211+Complemento!O211</f>
        <v>96028.52</v>
      </c>
      <c r="O211" s="2">
        <f>Financeiro!O211+Complemento!P211</f>
        <v>257889.17</v>
      </c>
      <c r="P211" s="2">
        <f>Financeiro!P211+Complemento!Q211</f>
        <v>2314085.17</v>
      </c>
      <c r="Q211" s="2">
        <f>Financeiro!Q211+Complemento!R211</f>
        <v>458064.95</v>
      </c>
      <c r="R211" s="2">
        <f>Financeiro!R211+Complemento!S211</f>
        <v>51341.279999999999</v>
      </c>
      <c r="S211" s="2">
        <f>Financeiro!S211+Complemento!T211</f>
        <v>30293.03</v>
      </c>
      <c r="T211" s="2">
        <f>Financeiro!T211+Complemento!U211</f>
        <v>73467.539999999994</v>
      </c>
      <c r="U211" s="2">
        <f>Financeiro!U211+Complemento!V211</f>
        <v>344280.6</v>
      </c>
      <c r="V211" s="2">
        <f>Financeiro!V211+Complemento!W211</f>
        <v>0</v>
      </c>
      <c r="W211" s="2">
        <f>Financeiro!W211+Complemento!X211</f>
        <v>0</v>
      </c>
      <c r="X211" s="2">
        <f>Financeiro!X211+Complemento!Y211</f>
        <v>2573.15</v>
      </c>
      <c r="Y211" s="2">
        <f>Financeiro!Y211+Complemento!Z211</f>
        <v>19263.509999999998</v>
      </c>
      <c r="Z211" s="2">
        <f>Financeiro!Z211+Complemento!AA211</f>
        <v>127419.45</v>
      </c>
      <c r="AA211" s="2">
        <f>Financeiro!AA211+Complemento!AB211</f>
        <v>7804.7</v>
      </c>
      <c r="AB211" s="2">
        <f>Financeiro!AB211+Complemento!AC211</f>
        <v>2594.8200000000002</v>
      </c>
      <c r="AC211" s="2">
        <f>Financeiro!AC211+Complemento!AD211</f>
        <v>87703.48</v>
      </c>
      <c r="AD211" s="2">
        <f>Financeiro!AD211+Complemento!AE211</f>
        <v>44989.65</v>
      </c>
      <c r="AE211" s="2">
        <f>Financeiro!AE211+Complemento!AF211</f>
        <v>2627.85</v>
      </c>
      <c r="AF211" s="2">
        <f>Financeiro!AF211+Complemento!AG211</f>
        <v>0</v>
      </c>
      <c r="AG211" s="2">
        <f>Financeiro!AG211+Complemento!AH211</f>
        <v>13992.58</v>
      </c>
      <c r="AH211" s="2">
        <f>Financeiro!AH211+Complemento!AI211</f>
        <v>0</v>
      </c>
      <c r="AI211" s="2">
        <f>Financeiro!AI211+Complemento!AJ211</f>
        <v>0</v>
      </c>
      <c r="AJ211" s="2">
        <f t="shared" si="3"/>
        <v>4702244.080000001</v>
      </c>
    </row>
    <row r="212" spans="1:36" x14ac:dyDescent="0.25">
      <c r="A212" t="s">
        <v>89</v>
      </c>
      <c r="B212" s="2">
        <f>Financeiro!B212+Complemento!C212</f>
        <v>0</v>
      </c>
      <c r="C212" s="2">
        <f>Financeiro!C212+Complemento!D212</f>
        <v>0</v>
      </c>
      <c r="D212" s="2">
        <f>Financeiro!D212+Complemento!E212</f>
        <v>9056.74</v>
      </c>
      <c r="E212" s="2">
        <f>Financeiro!E212+Complemento!F212</f>
        <v>0</v>
      </c>
      <c r="F212" s="2">
        <f>Financeiro!F212+Complemento!G212</f>
        <v>22852.42</v>
      </c>
      <c r="G212" s="2">
        <f>Financeiro!G212+Complemento!H212</f>
        <v>48186.05</v>
      </c>
      <c r="H212" s="2">
        <f>Financeiro!H212+Complemento!I212</f>
        <v>0</v>
      </c>
      <c r="I212" s="2">
        <f>Financeiro!I212+Complemento!J212</f>
        <v>0</v>
      </c>
      <c r="J212" s="2">
        <f>Financeiro!J212+Complemento!K212</f>
        <v>0</v>
      </c>
      <c r="K212" s="2">
        <f>Financeiro!K212+Complemento!L212</f>
        <v>6628.16</v>
      </c>
      <c r="L212" s="2">
        <f>Financeiro!L212+Complemento!M212</f>
        <v>0</v>
      </c>
      <c r="M212" s="2">
        <f>Financeiro!M212+Complemento!N212</f>
        <v>0</v>
      </c>
      <c r="N212" s="2">
        <f>Financeiro!N212+Complemento!O212</f>
        <v>0</v>
      </c>
      <c r="O212" s="2">
        <f>Financeiro!O212+Complemento!P212</f>
        <v>0</v>
      </c>
      <c r="P212" s="2">
        <f>Financeiro!P212+Complemento!Q212</f>
        <v>0</v>
      </c>
      <c r="Q212" s="2">
        <f>Financeiro!Q212+Complemento!R212</f>
        <v>0</v>
      </c>
      <c r="R212" s="2">
        <f>Financeiro!R212+Complemento!S212</f>
        <v>0</v>
      </c>
      <c r="S212" s="2">
        <f>Financeiro!S212+Complemento!T212</f>
        <v>0</v>
      </c>
      <c r="T212" s="2">
        <f>Financeiro!T212+Complemento!U212</f>
        <v>5707.05</v>
      </c>
      <c r="U212" s="2">
        <f>Financeiro!U212+Complemento!V212</f>
        <v>67367.399999999994</v>
      </c>
      <c r="V212" s="2">
        <f>Financeiro!V212+Complemento!W212</f>
        <v>0</v>
      </c>
      <c r="W212" s="2">
        <f>Financeiro!W212+Complemento!X212</f>
        <v>0</v>
      </c>
      <c r="X212" s="2">
        <f>Financeiro!X212+Complemento!Y212</f>
        <v>0</v>
      </c>
      <c r="Y212" s="2">
        <f>Financeiro!Y212+Complemento!Z212</f>
        <v>159015.98000000001</v>
      </c>
      <c r="Z212" s="2">
        <f>Financeiro!Z212+Complemento!AA212</f>
        <v>47518.82</v>
      </c>
      <c r="AA212" s="2">
        <f>Financeiro!AA212+Complemento!AB212</f>
        <v>0</v>
      </c>
      <c r="AB212" s="2">
        <f>Financeiro!AB212+Complemento!AC212</f>
        <v>0</v>
      </c>
      <c r="AC212" s="2">
        <f>Financeiro!AC212+Complemento!AD212</f>
        <v>0</v>
      </c>
      <c r="AD212" s="2">
        <f>Financeiro!AD212+Complemento!AE212</f>
        <v>0</v>
      </c>
      <c r="AE212" s="2">
        <f>Financeiro!AE212+Complemento!AF212</f>
        <v>1227.98</v>
      </c>
      <c r="AF212" s="2">
        <f>Financeiro!AF212+Complemento!AG212</f>
        <v>788.77</v>
      </c>
      <c r="AG212" s="2">
        <f>Financeiro!AG212+Complemento!AH212</f>
        <v>0</v>
      </c>
      <c r="AH212" s="2">
        <f>Financeiro!AH212+Complemento!AI212</f>
        <v>0</v>
      </c>
      <c r="AI212" s="2">
        <f>Financeiro!AI212+Complemento!AJ212</f>
        <v>0</v>
      </c>
      <c r="AJ212" s="2">
        <f t="shared" si="3"/>
        <v>368349.37000000005</v>
      </c>
    </row>
    <row r="213" spans="1:36" x14ac:dyDescent="0.25">
      <c r="A213" t="s">
        <v>90</v>
      </c>
      <c r="B213" s="2">
        <f>Financeiro!B213+Complemento!C213</f>
        <v>0</v>
      </c>
      <c r="C213" s="2">
        <f>Financeiro!C213+Complemento!D213</f>
        <v>0</v>
      </c>
      <c r="D213" s="2">
        <f>Financeiro!D213+Complemento!E213</f>
        <v>0</v>
      </c>
      <c r="E213" s="2">
        <f>Financeiro!E213+Complemento!F213</f>
        <v>0</v>
      </c>
      <c r="F213" s="2">
        <f>Financeiro!F213+Complemento!G213</f>
        <v>247567.2</v>
      </c>
      <c r="G213" s="2">
        <f>Financeiro!G213+Complemento!H213</f>
        <v>0</v>
      </c>
      <c r="H213" s="2">
        <f>Financeiro!H213+Complemento!I213</f>
        <v>0</v>
      </c>
      <c r="I213" s="2">
        <f>Financeiro!I213+Complemento!J213</f>
        <v>0</v>
      </c>
      <c r="J213" s="2">
        <f>Financeiro!J213+Complemento!K213</f>
        <v>0</v>
      </c>
      <c r="K213" s="2">
        <f>Financeiro!K213+Complemento!L213</f>
        <v>132142.74</v>
      </c>
      <c r="L213" s="2">
        <f>Financeiro!L213+Complemento!M213</f>
        <v>0</v>
      </c>
      <c r="M213" s="2">
        <f>Financeiro!M213+Complemento!N213</f>
        <v>0</v>
      </c>
      <c r="N213" s="2">
        <f>Financeiro!N213+Complemento!O213</f>
        <v>0</v>
      </c>
      <c r="O213" s="2">
        <f>Financeiro!O213+Complemento!P213</f>
        <v>0</v>
      </c>
      <c r="P213" s="2">
        <f>Financeiro!P213+Complemento!Q213</f>
        <v>0</v>
      </c>
      <c r="Q213" s="2">
        <f>Financeiro!Q213+Complemento!R213</f>
        <v>0</v>
      </c>
      <c r="R213" s="2">
        <f>Financeiro!R213+Complemento!S213</f>
        <v>134076.49</v>
      </c>
      <c r="S213" s="2">
        <f>Financeiro!S213+Complemento!T213</f>
        <v>0</v>
      </c>
      <c r="T213" s="2">
        <f>Financeiro!T213+Complemento!U213</f>
        <v>0</v>
      </c>
      <c r="U213" s="2">
        <f>Financeiro!U213+Complemento!V213</f>
        <v>486318.01</v>
      </c>
      <c r="V213" s="2">
        <f>Financeiro!V213+Complemento!W213</f>
        <v>0</v>
      </c>
      <c r="W213" s="2">
        <f>Financeiro!W213+Complemento!X213</f>
        <v>0</v>
      </c>
      <c r="X213" s="2">
        <f>Financeiro!X213+Complemento!Y213</f>
        <v>0</v>
      </c>
      <c r="Y213" s="2">
        <f>Financeiro!Y213+Complemento!Z213</f>
        <v>7789.23</v>
      </c>
      <c r="Z213" s="2">
        <f>Financeiro!Z213+Complemento!AA213</f>
        <v>0</v>
      </c>
      <c r="AA213" s="2">
        <f>Financeiro!AA213+Complemento!AB213</f>
        <v>0</v>
      </c>
      <c r="AB213" s="2">
        <f>Financeiro!AB213+Complemento!AC213</f>
        <v>0</v>
      </c>
      <c r="AC213" s="2">
        <f>Financeiro!AC213+Complemento!AD213</f>
        <v>0</v>
      </c>
      <c r="AD213" s="2">
        <f>Financeiro!AD213+Complemento!AE213</f>
        <v>0</v>
      </c>
      <c r="AE213" s="2">
        <f>Financeiro!AE213+Complemento!AF213</f>
        <v>0</v>
      </c>
      <c r="AF213" s="2">
        <f>Financeiro!AF213+Complemento!AG213</f>
        <v>0</v>
      </c>
      <c r="AG213" s="2">
        <f>Financeiro!AG213+Complemento!AH213</f>
        <v>0</v>
      </c>
      <c r="AH213" s="2">
        <f>Financeiro!AH213+Complemento!AI213</f>
        <v>0</v>
      </c>
      <c r="AI213" s="2">
        <f>Financeiro!AI213+Complemento!AJ213</f>
        <v>0</v>
      </c>
      <c r="AJ213" s="2">
        <f t="shared" si="3"/>
        <v>1007893.6699999999</v>
      </c>
    </row>
    <row r="214" spans="1:36" x14ac:dyDescent="0.25">
      <c r="A214" t="s">
        <v>91</v>
      </c>
      <c r="B214" s="2">
        <f>Financeiro!B214+Complemento!C214</f>
        <v>0</v>
      </c>
      <c r="C214" s="2">
        <f>Financeiro!C214+Complemento!D214</f>
        <v>0</v>
      </c>
      <c r="D214" s="2">
        <f>Financeiro!D214+Complemento!E214</f>
        <v>3609.32</v>
      </c>
      <c r="E214" s="2">
        <f>Financeiro!E214+Complemento!F214</f>
        <v>0</v>
      </c>
      <c r="F214" s="2">
        <f>Financeiro!F214+Complemento!G214</f>
        <v>0</v>
      </c>
      <c r="G214" s="2">
        <f>Financeiro!G214+Complemento!H214</f>
        <v>0</v>
      </c>
      <c r="H214" s="2">
        <f>Financeiro!H214+Complemento!I214</f>
        <v>94693.119999999995</v>
      </c>
      <c r="I214" s="2">
        <f>Financeiro!I214+Complemento!J214</f>
        <v>0</v>
      </c>
      <c r="J214" s="2">
        <f>Financeiro!J214+Complemento!K214</f>
        <v>41833.08</v>
      </c>
      <c r="K214" s="2">
        <f>Financeiro!K214+Complemento!L214</f>
        <v>0</v>
      </c>
      <c r="L214" s="2">
        <f>Financeiro!L214+Complemento!M214</f>
        <v>0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0</v>
      </c>
      <c r="P214" s="2">
        <f>Financeiro!P214+Complemento!Q214</f>
        <v>154413.91</v>
      </c>
      <c r="Q214" s="2">
        <f>Financeiro!Q214+Complemento!R214</f>
        <v>0</v>
      </c>
      <c r="R214" s="2">
        <f>Financeiro!R214+Complemento!S214</f>
        <v>0</v>
      </c>
      <c r="S214" s="2">
        <f>Financeiro!S214+Complemento!T214</f>
        <v>12347.74</v>
      </c>
      <c r="T214" s="2">
        <f>Financeiro!T214+Complemento!U214</f>
        <v>67683.83</v>
      </c>
      <c r="U214" s="2">
        <f>Financeiro!U214+Complemento!V214</f>
        <v>5697.04</v>
      </c>
      <c r="V214" s="2">
        <f>Financeiro!V214+Complemento!W214</f>
        <v>0</v>
      </c>
      <c r="W214" s="2">
        <f>Financeiro!W214+Complemento!X214</f>
        <v>0</v>
      </c>
      <c r="X214" s="2">
        <f>Financeiro!X214+Complemento!Y214</f>
        <v>0</v>
      </c>
      <c r="Y214" s="2">
        <f>Financeiro!Y214+Complemento!Z214</f>
        <v>0</v>
      </c>
      <c r="Z214" s="2">
        <f>Financeiro!Z214+Complemento!AA214</f>
        <v>34083.620000000003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0</v>
      </c>
      <c r="AD214" s="2">
        <f>Financeiro!AD214+Complemento!AE214</f>
        <v>50831.35</v>
      </c>
      <c r="AE214" s="2">
        <f>Financeiro!AE214+Complemento!AF214</f>
        <v>0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 t="shared" si="3"/>
        <v>465193.01</v>
      </c>
    </row>
    <row r="215" spans="1:36" x14ac:dyDescent="0.25">
      <c r="A215" t="s">
        <v>92</v>
      </c>
      <c r="B215" s="2">
        <f>Financeiro!B215+Complemento!C215</f>
        <v>0</v>
      </c>
      <c r="C215" s="2">
        <f>Financeiro!C215+Complemento!D215</f>
        <v>0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37659.61</v>
      </c>
      <c r="G215" s="2">
        <f>Financeiro!G215+Complemento!H215</f>
        <v>0</v>
      </c>
      <c r="H215" s="2">
        <f>Financeiro!H215+Complemento!I215</f>
        <v>0</v>
      </c>
      <c r="I215" s="2">
        <f>Financeiro!I215+Complemento!J215</f>
        <v>0</v>
      </c>
      <c r="J215" s="2">
        <f>Financeiro!J215+Complemento!K215</f>
        <v>0</v>
      </c>
      <c r="K215" s="2">
        <f>Financeiro!K215+Complemento!L215</f>
        <v>0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0</v>
      </c>
      <c r="Q215" s="2">
        <f>Financeiro!Q215+Complemento!R215</f>
        <v>0</v>
      </c>
      <c r="R215" s="2">
        <f>Financeiro!R215+Complemento!S215</f>
        <v>0</v>
      </c>
      <c r="S215" s="2">
        <f>Financeiro!S215+Complemento!T215</f>
        <v>0</v>
      </c>
      <c r="T215" s="2">
        <f>Financeiro!T215+Complemento!U215</f>
        <v>0</v>
      </c>
      <c r="U215" s="2">
        <f>Financeiro!U215+Complemento!V215</f>
        <v>30529.18</v>
      </c>
      <c r="V215" s="2">
        <f>Financeiro!V215+Complemento!W215</f>
        <v>0</v>
      </c>
      <c r="W215" s="2">
        <f>Financeiro!W215+Complemento!X215</f>
        <v>0</v>
      </c>
      <c r="X215" s="2">
        <f>Financeiro!X215+Complemento!Y215</f>
        <v>0</v>
      </c>
      <c r="Y215" s="2">
        <f>Financeiro!Y215+Complemento!Z215</f>
        <v>0</v>
      </c>
      <c r="Z215" s="2">
        <f>Financeiro!Z215+Complemento!AA215</f>
        <v>14858.47</v>
      </c>
      <c r="AA215" s="2">
        <f>Financeiro!AA215+Complemento!AB215</f>
        <v>0</v>
      </c>
      <c r="AB215" s="2">
        <f>Financeiro!AB215+Complemento!AC215</f>
        <v>0</v>
      </c>
      <c r="AC215" s="2">
        <f>Financeiro!AC215+Complemento!AD215</f>
        <v>0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0</v>
      </c>
      <c r="AG215" s="2">
        <f>Financeiro!AG215+Complemento!AH215</f>
        <v>0</v>
      </c>
      <c r="AH215" s="2">
        <f>Financeiro!AH215+Complemento!AI215</f>
        <v>0</v>
      </c>
      <c r="AI215" s="2">
        <f>Financeiro!AI215+Complemento!AJ215</f>
        <v>0</v>
      </c>
      <c r="AJ215" s="2">
        <f t="shared" si="3"/>
        <v>83047.260000000009</v>
      </c>
    </row>
    <row r="216" spans="1:36" x14ac:dyDescent="0.25">
      <c r="A216" t="s">
        <v>93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0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0</v>
      </c>
      <c r="H216" s="2">
        <f>Financeiro!H216+Complemento!I216</f>
        <v>0</v>
      </c>
      <c r="I216" s="2">
        <f>Financeiro!I216+Complemento!J216</f>
        <v>0</v>
      </c>
      <c r="J216" s="2">
        <f>Financeiro!J216+Complemento!K216</f>
        <v>0</v>
      </c>
      <c r="K216" s="2">
        <f>Financeiro!K216+Complemento!L216</f>
        <v>15662.18</v>
      </c>
      <c r="L216" s="2">
        <f>Financeiro!L216+Complemento!M216</f>
        <v>0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0</v>
      </c>
      <c r="R216" s="2">
        <f>Financeiro!R216+Complemento!S216</f>
        <v>0</v>
      </c>
      <c r="S216" s="2">
        <f>Financeiro!S216+Complemento!T216</f>
        <v>0</v>
      </c>
      <c r="T216" s="2">
        <f>Financeiro!T216+Complemento!U216</f>
        <v>0</v>
      </c>
      <c r="U216" s="2">
        <f>Financeiro!U216+Complemento!V216</f>
        <v>0</v>
      </c>
      <c r="V216" s="2">
        <f>Financeiro!V216+Complemento!W216</f>
        <v>0</v>
      </c>
      <c r="W216" s="2">
        <f>Financeiro!W216+Complemento!X216</f>
        <v>0</v>
      </c>
      <c r="X216" s="2">
        <f>Financeiro!X216+Complemento!Y216</f>
        <v>0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0</v>
      </c>
      <c r="AC216" s="2">
        <f>Financeiro!AC216+Complemento!AD216</f>
        <v>0</v>
      </c>
      <c r="AD216" s="2">
        <f>Financeiro!AD216+Complemento!AE216</f>
        <v>0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0</v>
      </c>
      <c r="AI216" s="2">
        <f>Financeiro!AI216+Complemento!AJ216</f>
        <v>0</v>
      </c>
      <c r="AJ216" s="2">
        <f t="shared" si="3"/>
        <v>15662.18</v>
      </c>
    </row>
    <row r="217" spans="1:36" x14ac:dyDescent="0.25">
      <c r="A217" t="s">
        <v>1425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0</v>
      </c>
      <c r="G217" s="2">
        <f>Financeiro!G217+Complemento!H217</f>
        <v>0</v>
      </c>
      <c r="H217" s="2">
        <f>Financeiro!H217+Complemento!I217</f>
        <v>0</v>
      </c>
      <c r="I217" s="2">
        <f>Financeiro!I217+Complemento!J217</f>
        <v>0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0</v>
      </c>
      <c r="M217" s="2">
        <f>Financeiro!M217+Complemento!N217</f>
        <v>0</v>
      </c>
      <c r="N217" s="2">
        <f>Financeiro!N217+Complemento!O217</f>
        <v>0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0</v>
      </c>
      <c r="S217" s="2">
        <f>Financeiro!S217+Complemento!T217</f>
        <v>0</v>
      </c>
      <c r="T217" s="2">
        <f>Financeiro!T217+Complemento!U217</f>
        <v>0</v>
      </c>
      <c r="U217" s="2">
        <f>Financeiro!U217+Complemento!V217</f>
        <v>6063.15</v>
      </c>
      <c r="V217" s="2">
        <f>Financeiro!V217+Complemento!W217</f>
        <v>0</v>
      </c>
      <c r="W217" s="2">
        <f>Financeiro!W217+Complemento!X217</f>
        <v>0</v>
      </c>
      <c r="X217" s="2">
        <f>Financeiro!X217+Complemento!Y217</f>
        <v>0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0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0</v>
      </c>
      <c r="AH217" s="2">
        <f>Financeiro!AH217+Complemento!AI217</f>
        <v>0</v>
      </c>
      <c r="AI217" s="2">
        <f>Financeiro!AI217+Complemento!AJ217</f>
        <v>0</v>
      </c>
      <c r="AJ217" s="2">
        <f t="shared" si="3"/>
        <v>6063.15</v>
      </c>
    </row>
    <row r="218" spans="1:36" x14ac:dyDescent="0.25">
      <c r="A218" t="s">
        <v>94</v>
      </c>
      <c r="B218" s="2">
        <f>Financeiro!B218+Complemento!C218</f>
        <v>0</v>
      </c>
      <c r="C218" s="2">
        <f>Financeiro!C218+Complemento!D218</f>
        <v>0</v>
      </c>
      <c r="D218" s="2">
        <f>Financeiro!D218+Complemento!E218</f>
        <v>0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0</v>
      </c>
      <c r="H218" s="2">
        <f>Financeiro!H218+Complemento!I218</f>
        <v>0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8797.31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0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0</v>
      </c>
      <c r="R218" s="2">
        <f>Financeiro!R218+Complemento!S218</f>
        <v>8152.92</v>
      </c>
      <c r="S218" s="2">
        <f>Financeiro!S218+Complemento!T218</f>
        <v>0</v>
      </c>
      <c r="T218" s="2">
        <f>Financeiro!T218+Complemento!U218</f>
        <v>0</v>
      </c>
      <c r="U218" s="2">
        <f>Financeiro!U218+Complemento!V218</f>
        <v>0</v>
      </c>
      <c r="V218" s="2">
        <f>Financeiro!V218+Complemento!W218</f>
        <v>0</v>
      </c>
      <c r="W218" s="2">
        <f>Financeiro!W218+Complemento!X218</f>
        <v>0</v>
      </c>
      <c r="X218" s="2">
        <f>Financeiro!X218+Complemento!Y218</f>
        <v>0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0</v>
      </c>
      <c r="AB218" s="2">
        <f>Financeiro!AB218+Complemento!AC218</f>
        <v>0</v>
      </c>
      <c r="AC218" s="2">
        <f>Financeiro!AC218+Complemento!AD218</f>
        <v>0</v>
      </c>
      <c r="AD218" s="2">
        <f>Financeiro!AD218+Complemento!AE218</f>
        <v>0</v>
      </c>
      <c r="AE218" s="2">
        <f>Financeiro!AE218+Complemento!AF218</f>
        <v>0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0</v>
      </c>
      <c r="AI218" s="2">
        <f>Financeiro!AI218+Complemento!AJ218</f>
        <v>0</v>
      </c>
      <c r="AJ218" s="2">
        <f t="shared" si="3"/>
        <v>16950.23</v>
      </c>
    </row>
    <row r="219" spans="1:36" x14ac:dyDescent="0.25">
      <c r="A219" t="s">
        <v>95</v>
      </c>
      <c r="B219" s="2">
        <f>Financeiro!B219+Complemento!C219</f>
        <v>0</v>
      </c>
      <c r="C219" s="2">
        <f>Financeiro!C219+Complemento!D219</f>
        <v>0</v>
      </c>
      <c r="D219" s="2">
        <f>Financeiro!D219+Complemento!E219</f>
        <v>0</v>
      </c>
      <c r="E219" s="2">
        <f>Financeiro!E219+Complemento!F219</f>
        <v>0</v>
      </c>
      <c r="F219" s="2">
        <f>Financeiro!F219+Complemento!G219</f>
        <v>0</v>
      </c>
      <c r="G219" s="2">
        <f>Financeiro!G219+Complemento!H219</f>
        <v>0</v>
      </c>
      <c r="H219" s="2">
        <f>Financeiro!H219+Complemento!I219</f>
        <v>0</v>
      </c>
      <c r="I219" s="2">
        <f>Financeiro!I219+Complemento!J219</f>
        <v>0</v>
      </c>
      <c r="J219" s="2">
        <f>Financeiro!J219+Complemento!K219</f>
        <v>0</v>
      </c>
      <c r="K219" s="2">
        <f>Financeiro!K219+Complemento!L219</f>
        <v>0</v>
      </c>
      <c r="L219" s="2">
        <f>Financeiro!L219+Complemento!M219</f>
        <v>0</v>
      </c>
      <c r="M219" s="2">
        <f>Financeiro!M219+Complemento!N219</f>
        <v>0</v>
      </c>
      <c r="N219" s="2">
        <f>Financeiro!N219+Complemento!O219</f>
        <v>0</v>
      </c>
      <c r="O219" s="2">
        <f>Financeiro!O219+Complemento!P219</f>
        <v>0</v>
      </c>
      <c r="P219" s="2">
        <f>Financeiro!P219+Complemento!Q219</f>
        <v>0</v>
      </c>
      <c r="Q219" s="2">
        <f>Financeiro!Q219+Complemento!R219</f>
        <v>0</v>
      </c>
      <c r="R219" s="2">
        <f>Financeiro!R219+Complemento!S219</f>
        <v>0</v>
      </c>
      <c r="S219" s="2">
        <f>Financeiro!S219+Complemento!T219</f>
        <v>0</v>
      </c>
      <c r="T219" s="2">
        <f>Financeiro!T219+Complemento!U219</f>
        <v>0</v>
      </c>
      <c r="U219" s="2">
        <f>Financeiro!U219+Complemento!V219</f>
        <v>20165.18</v>
      </c>
      <c r="V219" s="2">
        <f>Financeiro!V219+Complemento!W219</f>
        <v>0</v>
      </c>
      <c r="W219" s="2">
        <f>Financeiro!W219+Complemento!X219</f>
        <v>0</v>
      </c>
      <c r="X219" s="2">
        <f>Financeiro!X219+Complemento!Y219</f>
        <v>0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0</v>
      </c>
      <c r="AB219" s="2">
        <f>Financeiro!AB219+Complemento!AC219</f>
        <v>0</v>
      </c>
      <c r="AC219" s="2">
        <f>Financeiro!AC219+Complemento!AD219</f>
        <v>0</v>
      </c>
      <c r="AD219" s="2">
        <f>Financeiro!AD219+Complemento!AE219</f>
        <v>0</v>
      </c>
      <c r="AE219" s="2">
        <f>Financeiro!AE219+Complemento!AF219</f>
        <v>0</v>
      </c>
      <c r="AF219" s="2">
        <f>Financeiro!AF219+Complemento!AG219</f>
        <v>0</v>
      </c>
      <c r="AG219" s="2">
        <f>Financeiro!AG219+Complemento!AH219</f>
        <v>0</v>
      </c>
      <c r="AH219" s="2">
        <f>Financeiro!AH219+Complemento!AI219</f>
        <v>0</v>
      </c>
      <c r="AI219" s="2">
        <f>Financeiro!AI219+Complemento!AJ219</f>
        <v>0</v>
      </c>
      <c r="AJ219" s="2">
        <f t="shared" si="3"/>
        <v>20165.18</v>
      </c>
    </row>
    <row r="220" spans="1:36" x14ac:dyDescent="0.25">
      <c r="A220" t="s">
        <v>1426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0</v>
      </c>
      <c r="E220" s="2">
        <f>Financeiro!E220+Complemento!F220</f>
        <v>0</v>
      </c>
      <c r="F220" s="2">
        <f>Financeiro!F220+Complemento!G220</f>
        <v>35570.400000000001</v>
      </c>
      <c r="G220" s="2">
        <f>Financeiro!G220+Complemento!H220</f>
        <v>0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0</v>
      </c>
      <c r="K220" s="2">
        <f>Financeiro!K220+Complemento!L220</f>
        <v>0</v>
      </c>
      <c r="L220" s="2">
        <f>Financeiro!L220+Complemento!M220</f>
        <v>0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0</v>
      </c>
      <c r="R220" s="2">
        <f>Financeiro!R220+Complemento!S220</f>
        <v>52723.12</v>
      </c>
      <c r="S220" s="2">
        <f>Financeiro!S220+Complemento!T220</f>
        <v>0</v>
      </c>
      <c r="T220" s="2">
        <f>Financeiro!T220+Complemento!U220</f>
        <v>0</v>
      </c>
      <c r="U220" s="2">
        <f>Financeiro!U220+Complemento!V220</f>
        <v>0</v>
      </c>
      <c r="V220" s="2">
        <f>Financeiro!V220+Complemento!W220</f>
        <v>0</v>
      </c>
      <c r="W220" s="2">
        <f>Financeiro!W220+Complemento!X220</f>
        <v>0</v>
      </c>
      <c r="X220" s="2">
        <f>Financeiro!X220+Complemento!Y220</f>
        <v>0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0</v>
      </c>
      <c r="AD220" s="2">
        <f>Financeiro!AD220+Complemento!AE220</f>
        <v>0</v>
      </c>
      <c r="AE220" s="2">
        <f>Financeiro!AE220+Complemento!AF220</f>
        <v>0</v>
      </c>
      <c r="AF220" s="2">
        <f>Financeiro!AF220+Complemento!AG220</f>
        <v>0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 t="shared" si="3"/>
        <v>88293.52</v>
      </c>
    </row>
    <row r="221" spans="1:36" x14ac:dyDescent="0.25">
      <c r="A221" t="s">
        <v>1427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0</v>
      </c>
      <c r="G221" s="2">
        <f>Financeiro!G221+Complemento!H221</f>
        <v>0</v>
      </c>
      <c r="H221" s="2">
        <f>Financeiro!H221+Complemento!I221</f>
        <v>0</v>
      </c>
      <c r="I221" s="2">
        <f>Financeiro!I221+Complemento!J221</f>
        <v>0</v>
      </c>
      <c r="J221" s="2">
        <f>Financeiro!J221+Complemento!K221</f>
        <v>0</v>
      </c>
      <c r="K221" s="2">
        <f>Financeiro!K221+Complemento!L221</f>
        <v>11593.73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0</v>
      </c>
      <c r="P221" s="2">
        <f>Financeiro!P221+Complemento!Q221</f>
        <v>0</v>
      </c>
      <c r="Q221" s="2">
        <f>Financeiro!Q221+Complemento!R221</f>
        <v>0</v>
      </c>
      <c r="R221" s="2">
        <f>Financeiro!R221+Complemento!S221</f>
        <v>0</v>
      </c>
      <c r="S221" s="2">
        <f>Financeiro!S221+Complemento!T221</f>
        <v>0</v>
      </c>
      <c r="T221" s="2">
        <f>Financeiro!T221+Complemento!U221</f>
        <v>0</v>
      </c>
      <c r="U221" s="2">
        <f>Financeiro!U221+Complemento!V221</f>
        <v>21139.98</v>
      </c>
      <c r="V221" s="2">
        <f>Financeiro!V221+Complemento!W221</f>
        <v>0</v>
      </c>
      <c r="W221" s="2">
        <f>Financeiro!W221+Complemento!X221</f>
        <v>0</v>
      </c>
      <c r="X221" s="2">
        <f>Financeiro!X221+Complemento!Y221</f>
        <v>0</v>
      </c>
      <c r="Y221" s="2">
        <f>Financeiro!Y221+Complemento!Z221</f>
        <v>0</v>
      </c>
      <c r="Z221" s="2">
        <f>Financeiro!Z221+Complemento!AA221</f>
        <v>2363.1</v>
      </c>
      <c r="AA221" s="2">
        <f>Financeiro!AA221+Complemento!AB221</f>
        <v>0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0</v>
      </c>
      <c r="AH221" s="2">
        <f>Financeiro!AH221+Complemento!AI221</f>
        <v>0</v>
      </c>
      <c r="AI221" s="2">
        <f>Financeiro!AI221+Complemento!AJ221</f>
        <v>0</v>
      </c>
      <c r="AJ221" s="2">
        <f t="shared" si="3"/>
        <v>35096.81</v>
      </c>
    </row>
    <row r="222" spans="1:36" x14ac:dyDescent="0.25">
      <c r="A222" t="s">
        <v>1313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0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0</v>
      </c>
      <c r="H222" s="2">
        <f>Financeiro!H222+Complemento!I222</f>
        <v>0</v>
      </c>
      <c r="I222" s="2">
        <f>Financeiro!I222+Complemento!J222</f>
        <v>0</v>
      </c>
      <c r="J222" s="2">
        <f>Financeiro!J222+Complemento!K222</f>
        <v>0</v>
      </c>
      <c r="K222" s="2">
        <f>Financeiro!K222+Complemento!L222</f>
        <v>0</v>
      </c>
      <c r="L222" s="2">
        <f>Financeiro!L222+Complemento!M222</f>
        <v>0</v>
      </c>
      <c r="M222" s="2">
        <f>Financeiro!M222+Complemento!N222</f>
        <v>0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0</v>
      </c>
      <c r="R222" s="2">
        <f>Financeiro!R222+Complemento!S222</f>
        <v>3509.54</v>
      </c>
      <c r="S222" s="2">
        <f>Financeiro!S222+Complemento!T222</f>
        <v>0</v>
      </c>
      <c r="T222" s="2">
        <f>Financeiro!T222+Complemento!U222</f>
        <v>0</v>
      </c>
      <c r="U222" s="2">
        <f>Financeiro!U222+Complemento!V222</f>
        <v>0</v>
      </c>
      <c r="V222" s="2">
        <f>Financeiro!V222+Complemento!W222</f>
        <v>0</v>
      </c>
      <c r="W222" s="2">
        <f>Financeiro!W222+Complemento!X222</f>
        <v>0</v>
      </c>
      <c r="X222" s="2">
        <f>Financeiro!X222+Complemento!Y222</f>
        <v>0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0</v>
      </c>
      <c r="AB222" s="2">
        <f>Financeiro!AB222+Complemento!AC222</f>
        <v>0</v>
      </c>
      <c r="AC222" s="2">
        <f>Financeiro!AC222+Complemento!AD222</f>
        <v>0</v>
      </c>
      <c r="AD222" s="2">
        <f>Financeiro!AD222+Complemento!AE222</f>
        <v>0</v>
      </c>
      <c r="AE222" s="2">
        <f>Financeiro!AE222+Complemento!AF222</f>
        <v>0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0</v>
      </c>
      <c r="AI222" s="2">
        <f>Financeiro!AI222+Complemento!AJ222</f>
        <v>0</v>
      </c>
      <c r="AJ222" s="2">
        <f t="shared" si="3"/>
        <v>3509.54</v>
      </c>
    </row>
    <row r="223" spans="1:36" x14ac:dyDescent="0.25">
      <c r="A223" t="s">
        <v>1428</v>
      </c>
      <c r="B223" s="2">
        <f>Financeiro!B223+Complemento!C223</f>
        <v>0</v>
      </c>
      <c r="C223" s="2">
        <f>Financeiro!C223+Complemento!D223</f>
        <v>0</v>
      </c>
      <c r="D223" s="2">
        <f>Financeiro!D223+Complemento!E223</f>
        <v>0</v>
      </c>
      <c r="E223" s="2">
        <f>Financeiro!E223+Complemento!F223</f>
        <v>0</v>
      </c>
      <c r="F223" s="2">
        <f>Financeiro!F223+Complemento!G223</f>
        <v>0</v>
      </c>
      <c r="G223" s="2">
        <f>Financeiro!G223+Complemento!H223</f>
        <v>0</v>
      </c>
      <c r="H223" s="2">
        <f>Financeiro!H223+Complemento!I223</f>
        <v>0</v>
      </c>
      <c r="I223" s="2">
        <f>Financeiro!I223+Complemento!J223</f>
        <v>0</v>
      </c>
      <c r="J223" s="2">
        <f>Financeiro!J223+Complemento!K223</f>
        <v>0</v>
      </c>
      <c r="K223" s="2">
        <f>Financeiro!K223+Complemento!L223</f>
        <v>0</v>
      </c>
      <c r="L223" s="2">
        <f>Financeiro!L223+Complemento!M223</f>
        <v>0</v>
      </c>
      <c r="M223" s="2">
        <f>Financeiro!M223+Complemento!N223</f>
        <v>0</v>
      </c>
      <c r="N223" s="2">
        <f>Financeiro!N223+Complemento!O223</f>
        <v>0</v>
      </c>
      <c r="O223" s="2">
        <f>Financeiro!O223+Complemento!P223</f>
        <v>0</v>
      </c>
      <c r="P223" s="2">
        <f>Financeiro!P223+Complemento!Q223</f>
        <v>0</v>
      </c>
      <c r="Q223" s="2">
        <f>Financeiro!Q223+Complemento!R223</f>
        <v>0</v>
      </c>
      <c r="R223" s="2">
        <f>Financeiro!R223+Complemento!S223</f>
        <v>0</v>
      </c>
      <c r="S223" s="2">
        <f>Financeiro!S223+Complemento!T223</f>
        <v>0</v>
      </c>
      <c r="T223" s="2">
        <f>Financeiro!T223+Complemento!U223</f>
        <v>0</v>
      </c>
      <c r="U223" s="2">
        <f>Financeiro!U223+Complemento!V223</f>
        <v>5562.18</v>
      </c>
      <c r="V223" s="2">
        <f>Financeiro!V223+Complemento!W223</f>
        <v>0</v>
      </c>
      <c r="W223" s="2">
        <f>Financeiro!W223+Complemento!X223</f>
        <v>0</v>
      </c>
      <c r="X223" s="2">
        <f>Financeiro!X223+Complemento!Y223</f>
        <v>0</v>
      </c>
      <c r="Y223" s="2">
        <f>Financeiro!Y223+Complemento!Z223</f>
        <v>0</v>
      </c>
      <c r="Z223" s="2">
        <f>Financeiro!Z223+Complemento!AA223</f>
        <v>0</v>
      </c>
      <c r="AA223" s="2">
        <f>Financeiro!AA223+Complemento!AB223</f>
        <v>0</v>
      </c>
      <c r="AB223" s="2">
        <f>Financeiro!AB223+Complemento!AC223</f>
        <v>0</v>
      </c>
      <c r="AC223" s="2">
        <f>Financeiro!AC223+Complemento!AD223</f>
        <v>0</v>
      </c>
      <c r="AD223" s="2">
        <f>Financeiro!AD223+Complemento!AE223</f>
        <v>0</v>
      </c>
      <c r="AE223" s="2">
        <f>Financeiro!AE223+Complemento!AF223</f>
        <v>0</v>
      </c>
      <c r="AF223" s="2">
        <f>Financeiro!AF223+Complemento!AG223</f>
        <v>0</v>
      </c>
      <c r="AG223" s="2">
        <f>Financeiro!AG223+Complemento!AH223</f>
        <v>0</v>
      </c>
      <c r="AH223" s="2">
        <f>Financeiro!AH223+Complemento!AI223</f>
        <v>0</v>
      </c>
      <c r="AI223" s="2">
        <f>Financeiro!AI223+Complemento!AJ223</f>
        <v>0</v>
      </c>
      <c r="AJ223" s="2">
        <f t="shared" si="3"/>
        <v>5562.18</v>
      </c>
    </row>
    <row r="224" spans="1:36" x14ac:dyDescent="0.25">
      <c r="A224" t="s">
        <v>1429</v>
      </c>
      <c r="B224" s="2">
        <f>Financeiro!B224+Complemento!C224</f>
        <v>0</v>
      </c>
      <c r="C224" s="2">
        <f>Financeiro!C224+Complemento!D224</f>
        <v>0</v>
      </c>
      <c r="D224" s="2">
        <f>Financeiro!D224+Complemento!E224</f>
        <v>0</v>
      </c>
      <c r="E224" s="2">
        <f>Financeiro!E224+Complemento!F224</f>
        <v>0</v>
      </c>
      <c r="F224" s="2">
        <f>Financeiro!F224+Complemento!G224</f>
        <v>0</v>
      </c>
      <c r="G224" s="2">
        <f>Financeiro!G224+Complemento!H224</f>
        <v>0</v>
      </c>
      <c r="H224" s="2">
        <f>Financeiro!H224+Complemento!I224</f>
        <v>0</v>
      </c>
      <c r="I224" s="2">
        <f>Financeiro!I224+Complemento!J224</f>
        <v>0</v>
      </c>
      <c r="J224" s="2">
        <f>Financeiro!J224+Complemento!K224</f>
        <v>0</v>
      </c>
      <c r="K224" s="2">
        <f>Financeiro!K224+Complemento!L224</f>
        <v>9107.4500000000007</v>
      </c>
      <c r="L224" s="2">
        <f>Financeiro!L224+Complemento!M224</f>
        <v>0</v>
      </c>
      <c r="M224" s="2">
        <f>Financeiro!M224+Complemento!N224</f>
        <v>0</v>
      </c>
      <c r="N224" s="2">
        <f>Financeiro!N224+Complemento!O224</f>
        <v>0</v>
      </c>
      <c r="O224" s="2">
        <f>Financeiro!O224+Complemento!P224</f>
        <v>0</v>
      </c>
      <c r="P224" s="2">
        <f>Financeiro!P224+Complemento!Q224</f>
        <v>0</v>
      </c>
      <c r="Q224" s="2">
        <f>Financeiro!Q224+Complemento!R224</f>
        <v>0</v>
      </c>
      <c r="R224" s="2">
        <f>Financeiro!R224+Complemento!S224</f>
        <v>0</v>
      </c>
      <c r="S224" s="2">
        <f>Financeiro!S224+Complemento!T224</f>
        <v>0</v>
      </c>
      <c r="T224" s="2">
        <f>Financeiro!T224+Complemento!U224</f>
        <v>0</v>
      </c>
      <c r="U224" s="2">
        <f>Financeiro!U224+Complemento!V224</f>
        <v>0</v>
      </c>
      <c r="V224" s="2">
        <f>Financeiro!V224+Complemento!W224</f>
        <v>0</v>
      </c>
      <c r="W224" s="2">
        <f>Financeiro!W224+Complemento!X224</f>
        <v>0</v>
      </c>
      <c r="X224" s="2">
        <f>Financeiro!X224+Complemento!Y224</f>
        <v>0</v>
      </c>
      <c r="Y224" s="2">
        <f>Financeiro!Y224+Complemento!Z224</f>
        <v>0</v>
      </c>
      <c r="Z224" s="2">
        <f>Financeiro!Z224+Complemento!AA224</f>
        <v>0</v>
      </c>
      <c r="AA224" s="2">
        <f>Financeiro!AA224+Complemento!AB224</f>
        <v>0</v>
      </c>
      <c r="AB224" s="2">
        <f>Financeiro!AB224+Complemento!AC224</f>
        <v>0</v>
      </c>
      <c r="AC224" s="2">
        <f>Financeiro!AC224+Complemento!AD224</f>
        <v>0</v>
      </c>
      <c r="AD224" s="2">
        <f>Financeiro!AD224+Complemento!AE224</f>
        <v>0</v>
      </c>
      <c r="AE224" s="2">
        <f>Financeiro!AE224+Complemento!AF224</f>
        <v>0</v>
      </c>
      <c r="AF224" s="2">
        <f>Financeiro!AF224+Complemento!AG224</f>
        <v>0</v>
      </c>
      <c r="AG224" s="2">
        <f>Financeiro!AG224+Complemento!AH224</f>
        <v>0</v>
      </c>
      <c r="AH224" s="2">
        <f>Financeiro!AH224+Complemento!AI224</f>
        <v>0</v>
      </c>
      <c r="AI224" s="2">
        <f>Financeiro!AI224+Complemento!AJ224</f>
        <v>0</v>
      </c>
      <c r="AJ224" s="2">
        <f t="shared" si="3"/>
        <v>9107.4500000000007</v>
      </c>
    </row>
    <row r="225" spans="1:36" x14ac:dyDescent="0.25">
      <c r="A225" t="s">
        <v>96</v>
      </c>
      <c r="B225" s="2">
        <f>Financeiro!B225+Complemento!C225</f>
        <v>0</v>
      </c>
      <c r="C225" s="2">
        <f>Financeiro!C225+Complemento!D225</f>
        <v>0</v>
      </c>
      <c r="D225" s="2">
        <f>Financeiro!D225+Complemento!E225</f>
        <v>0</v>
      </c>
      <c r="E225" s="2">
        <f>Financeiro!E225+Complemento!F225</f>
        <v>0</v>
      </c>
      <c r="F225" s="2">
        <f>Financeiro!F225+Complemento!G225</f>
        <v>0</v>
      </c>
      <c r="G225" s="2">
        <f>Financeiro!G225+Complemento!H225</f>
        <v>0</v>
      </c>
      <c r="H225" s="2">
        <f>Financeiro!H225+Complemento!I225</f>
        <v>0</v>
      </c>
      <c r="I225" s="2">
        <f>Financeiro!I225+Complemento!J225</f>
        <v>0</v>
      </c>
      <c r="J225" s="2">
        <f>Financeiro!J225+Complemento!K225</f>
        <v>0</v>
      </c>
      <c r="K225" s="2">
        <f>Financeiro!K225+Complemento!L225</f>
        <v>4271.17</v>
      </c>
      <c r="L225" s="2">
        <f>Financeiro!L225+Complemento!M225</f>
        <v>0</v>
      </c>
      <c r="M225" s="2">
        <f>Financeiro!M225+Complemento!N225</f>
        <v>0</v>
      </c>
      <c r="N225" s="2">
        <f>Financeiro!N225+Complemento!O225</f>
        <v>0</v>
      </c>
      <c r="O225" s="2">
        <f>Financeiro!O225+Complemento!P225</f>
        <v>0</v>
      </c>
      <c r="P225" s="2">
        <f>Financeiro!P225+Complemento!Q225</f>
        <v>0</v>
      </c>
      <c r="Q225" s="2">
        <f>Financeiro!Q225+Complemento!R225</f>
        <v>0</v>
      </c>
      <c r="R225" s="2">
        <f>Financeiro!R225+Complemento!S225</f>
        <v>0</v>
      </c>
      <c r="S225" s="2">
        <f>Financeiro!S225+Complemento!T225</f>
        <v>0</v>
      </c>
      <c r="T225" s="2">
        <f>Financeiro!T225+Complemento!U225</f>
        <v>0</v>
      </c>
      <c r="U225" s="2">
        <f>Financeiro!U225+Complemento!V225</f>
        <v>8607.9</v>
      </c>
      <c r="V225" s="2">
        <f>Financeiro!V225+Complemento!W225</f>
        <v>0</v>
      </c>
      <c r="W225" s="2">
        <f>Financeiro!W225+Complemento!X225</f>
        <v>0</v>
      </c>
      <c r="X225" s="2">
        <f>Financeiro!X225+Complemento!Y225</f>
        <v>0</v>
      </c>
      <c r="Y225" s="2">
        <f>Financeiro!Y225+Complemento!Z225</f>
        <v>0</v>
      </c>
      <c r="Z225" s="2">
        <f>Financeiro!Z225+Complemento!AA225</f>
        <v>0</v>
      </c>
      <c r="AA225" s="2">
        <f>Financeiro!AA225+Complemento!AB225</f>
        <v>0</v>
      </c>
      <c r="AB225" s="2">
        <f>Financeiro!AB225+Complemento!AC225</f>
        <v>0</v>
      </c>
      <c r="AC225" s="2">
        <f>Financeiro!AC225+Complemento!AD225</f>
        <v>0</v>
      </c>
      <c r="AD225" s="2">
        <f>Financeiro!AD225+Complemento!AE225</f>
        <v>0</v>
      </c>
      <c r="AE225" s="2">
        <f>Financeiro!AE225+Complemento!AF225</f>
        <v>0</v>
      </c>
      <c r="AF225" s="2">
        <f>Financeiro!AF225+Complemento!AG225</f>
        <v>0</v>
      </c>
      <c r="AG225" s="2">
        <f>Financeiro!AG225+Complemento!AH225</f>
        <v>0</v>
      </c>
      <c r="AH225" s="2">
        <f>Financeiro!AH225+Complemento!AI225</f>
        <v>0</v>
      </c>
      <c r="AI225" s="2">
        <f>Financeiro!AI225+Complemento!AJ225</f>
        <v>0</v>
      </c>
      <c r="AJ225" s="2">
        <f t="shared" si="3"/>
        <v>12879.07</v>
      </c>
    </row>
    <row r="226" spans="1:36" x14ac:dyDescent="0.25">
      <c r="A226" t="s">
        <v>97</v>
      </c>
      <c r="B226" s="2">
        <f>Financeiro!B226+Complemento!C226</f>
        <v>0</v>
      </c>
      <c r="C226" s="2">
        <f>Financeiro!C226+Complemento!D226</f>
        <v>0</v>
      </c>
      <c r="D226" s="2">
        <f>Financeiro!D226+Complemento!E226</f>
        <v>0</v>
      </c>
      <c r="E226" s="2">
        <f>Financeiro!E226+Complemento!F226</f>
        <v>0</v>
      </c>
      <c r="F226" s="2">
        <f>Financeiro!F226+Complemento!G226</f>
        <v>9195.5</v>
      </c>
      <c r="G226" s="2">
        <f>Financeiro!G226+Complemento!H226</f>
        <v>0</v>
      </c>
      <c r="H226" s="2">
        <f>Financeiro!H226+Complemento!I226</f>
        <v>0</v>
      </c>
      <c r="I226" s="2">
        <f>Financeiro!I226+Complemento!J226</f>
        <v>0</v>
      </c>
      <c r="J226" s="2">
        <f>Financeiro!J226+Complemento!K226</f>
        <v>0</v>
      </c>
      <c r="K226" s="2">
        <f>Financeiro!K226+Complemento!L226</f>
        <v>0</v>
      </c>
      <c r="L226" s="2">
        <f>Financeiro!L226+Complemento!M226</f>
        <v>0</v>
      </c>
      <c r="M226" s="2">
        <f>Financeiro!M226+Complemento!N226</f>
        <v>0</v>
      </c>
      <c r="N226" s="2">
        <f>Financeiro!N226+Complemento!O226</f>
        <v>0</v>
      </c>
      <c r="O226" s="2">
        <f>Financeiro!O226+Complemento!P226</f>
        <v>0</v>
      </c>
      <c r="P226" s="2">
        <f>Financeiro!P226+Complemento!Q226</f>
        <v>0</v>
      </c>
      <c r="Q226" s="2">
        <f>Financeiro!Q226+Complemento!R226</f>
        <v>0</v>
      </c>
      <c r="R226" s="2">
        <f>Financeiro!R226+Complemento!S226</f>
        <v>0</v>
      </c>
      <c r="S226" s="2">
        <f>Financeiro!S226+Complemento!T226</f>
        <v>0</v>
      </c>
      <c r="T226" s="2">
        <f>Financeiro!T226+Complemento!U226</f>
        <v>0</v>
      </c>
      <c r="U226" s="2">
        <f>Financeiro!U226+Complemento!V226</f>
        <v>0</v>
      </c>
      <c r="V226" s="2">
        <f>Financeiro!V226+Complemento!W226</f>
        <v>0</v>
      </c>
      <c r="W226" s="2">
        <f>Financeiro!W226+Complemento!X226</f>
        <v>0</v>
      </c>
      <c r="X226" s="2">
        <f>Financeiro!X226+Complemento!Y226</f>
        <v>0</v>
      </c>
      <c r="Y226" s="2">
        <f>Financeiro!Y226+Complemento!Z226</f>
        <v>0</v>
      </c>
      <c r="Z226" s="2">
        <f>Financeiro!Z226+Complemento!AA226</f>
        <v>0</v>
      </c>
      <c r="AA226" s="2">
        <f>Financeiro!AA226+Complemento!AB226</f>
        <v>0</v>
      </c>
      <c r="AB226" s="2">
        <f>Financeiro!AB226+Complemento!AC226</f>
        <v>0</v>
      </c>
      <c r="AC226" s="2">
        <f>Financeiro!AC226+Complemento!AD226</f>
        <v>0</v>
      </c>
      <c r="AD226" s="2">
        <f>Financeiro!AD226+Complemento!AE226</f>
        <v>0</v>
      </c>
      <c r="AE226" s="2">
        <f>Financeiro!AE226+Complemento!AF226</f>
        <v>0</v>
      </c>
      <c r="AF226" s="2">
        <f>Financeiro!AF226+Complemento!AG226</f>
        <v>0</v>
      </c>
      <c r="AG226" s="2">
        <f>Financeiro!AG226+Complemento!AH226</f>
        <v>0</v>
      </c>
      <c r="AH226" s="2">
        <f>Financeiro!AH226+Complemento!AI226</f>
        <v>0</v>
      </c>
      <c r="AI226" s="2">
        <f>Financeiro!AI226+Complemento!AJ226</f>
        <v>0</v>
      </c>
      <c r="AJ226" s="2">
        <f t="shared" si="3"/>
        <v>9195.5</v>
      </c>
    </row>
    <row r="227" spans="1:36" x14ac:dyDescent="0.25">
      <c r="A227" t="s">
        <v>1430</v>
      </c>
      <c r="B227" s="2">
        <f>Financeiro!B227+Complemento!C227</f>
        <v>0</v>
      </c>
      <c r="C227" s="2">
        <f>Financeiro!C227+Complemento!D227</f>
        <v>0</v>
      </c>
      <c r="D227" s="2">
        <f>Financeiro!D227+Complemento!E227</f>
        <v>0</v>
      </c>
      <c r="E227" s="2">
        <f>Financeiro!E227+Complemento!F227</f>
        <v>0</v>
      </c>
      <c r="F227" s="2">
        <f>Financeiro!F227+Complemento!G227</f>
        <v>0</v>
      </c>
      <c r="G227" s="2">
        <f>Financeiro!G227+Complemento!H227</f>
        <v>0</v>
      </c>
      <c r="H227" s="2">
        <f>Financeiro!H227+Complemento!I227</f>
        <v>0</v>
      </c>
      <c r="I227" s="2">
        <f>Financeiro!I227+Complemento!J227</f>
        <v>0</v>
      </c>
      <c r="J227" s="2">
        <f>Financeiro!J227+Complemento!K227</f>
        <v>0</v>
      </c>
      <c r="K227" s="2">
        <f>Financeiro!K227+Complemento!L227</f>
        <v>0</v>
      </c>
      <c r="L227" s="2">
        <f>Financeiro!L227+Complemento!M227</f>
        <v>0</v>
      </c>
      <c r="M227" s="2">
        <f>Financeiro!M227+Complemento!N227</f>
        <v>0</v>
      </c>
      <c r="N227" s="2">
        <f>Financeiro!N227+Complemento!O227</f>
        <v>0</v>
      </c>
      <c r="O227" s="2">
        <f>Financeiro!O227+Complemento!P227</f>
        <v>0</v>
      </c>
      <c r="P227" s="2">
        <f>Financeiro!P227+Complemento!Q227</f>
        <v>0</v>
      </c>
      <c r="Q227" s="2">
        <f>Financeiro!Q227+Complemento!R227</f>
        <v>0</v>
      </c>
      <c r="R227" s="2">
        <f>Financeiro!R227+Complemento!S227</f>
        <v>0</v>
      </c>
      <c r="S227" s="2">
        <f>Financeiro!S227+Complemento!T227</f>
        <v>0</v>
      </c>
      <c r="T227" s="2">
        <f>Financeiro!T227+Complemento!U227</f>
        <v>0</v>
      </c>
      <c r="U227" s="2">
        <f>Financeiro!U227+Complemento!V227</f>
        <v>4069.46</v>
      </c>
      <c r="V227" s="2">
        <f>Financeiro!V227+Complemento!W227</f>
        <v>0</v>
      </c>
      <c r="W227" s="2">
        <f>Financeiro!W227+Complemento!X227</f>
        <v>0</v>
      </c>
      <c r="X227" s="2">
        <f>Financeiro!X227+Complemento!Y227</f>
        <v>0</v>
      </c>
      <c r="Y227" s="2">
        <f>Financeiro!Y227+Complemento!Z227</f>
        <v>0</v>
      </c>
      <c r="Z227" s="2">
        <f>Financeiro!Z227+Complemento!AA227</f>
        <v>0</v>
      </c>
      <c r="AA227" s="2">
        <f>Financeiro!AA227+Complemento!AB227</f>
        <v>0</v>
      </c>
      <c r="AB227" s="2">
        <f>Financeiro!AB227+Complemento!AC227</f>
        <v>0</v>
      </c>
      <c r="AC227" s="2">
        <f>Financeiro!AC227+Complemento!AD227</f>
        <v>0</v>
      </c>
      <c r="AD227" s="2">
        <f>Financeiro!AD227+Complemento!AE227</f>
        <v>0</v>
      </c>
      <c r="AE227" s="2">
        <f>Financeiro!AE227+Complemento!AF227</f>
        <v>0</v>
      </c>
      <c r="AF227" s="2">
        <f>Financeiro!AF227+Complemento!AG227</f>
        <v>0</v>
      </c>
      <c r="AG227" s="2">
        <f>Financeiro!AG227+Complemento!AH227</f>
        <v>0</v>
      </c>
      <c r="AH227" s="2">
        <f>Financeiro!AH227+Complemento!AI227</f>
        <v>0</v>
      </c>
      <c r="AI227" s="2">
        <f>Financeiro!AI227+Complemento!AJ227</f>
        <v>0</v>
      </c>
      <c r="AJ227" s="2">
        <f t="shared" si="3"/>
        <v>4069.46</v>
      </c>
    </row>
    <row r="228" spans="1:36" x14ac:dyDescent="0.25">
      <c r="A228" t="s">
        <v>1431</v>
      </c>
      <c r="B228" s="2">
        <f>Financeiro!B228+Complemento!C228</f>
        <v>0</v>
      </c>
      <c r="C228" s="2">
        <f>Financeiro!C228+Complemento!D228</f>
        <v>0</v>
      </c>
      <c r="D228" s="2">
        <f>Financeiro!D228+Complemento!E228</f>
        <v>0</v>
      </c>
      <c r="E228" s="2">
        <f>Financeiro!E228+Complemento!F228</f>
        <v>0</v>
      </c>
      <c r="F228" s="2">
        <f>Financeiro!F228+Complemento!G228</f>
        <v>0</v>
      </c>
      <c r="G228" s="2">
        <f>Financeiro!G228+Complemento!H228</f>
        <v>0</v>
      </c>
      <c r="H228" s="2">
        <f>Financeiro!H228+Complemento!I228</f>
        <v>0</v>
      </c>
      <c r="I228" s="2">
        <f>Financeiro!I228+Complemento!J228</f>
        <v>0</v>
      </c>
      <c r="J228" s="2">
        <f>Financeiro!J228+Complemento!K228</f>
        <v>0</v>
      </c>
      <c r="K228" s="2">
        <f>Financeiro!K228+Complemento!L228</f>
        <v>0</v>
      </c>
      <c r="L228" s="2">
        <f>Financeiro!L228+Complemento!M228</f>
        <v>0</v>
      </c>
      <c r="M228" s="2">
        <f>Financeiro!M228+Complemento!N228</f>
        <v>0</v>
      </c>
      <c r="N228" s="2">
        <f>Financeiro!N228+Complemento!O228</f>
        <v>0</v>
      </c>
      <c r="O228" s="2">
        <f>Financeiro!O228+Complemento!P228</f>
        <v>0</v>
      </c>
      <c r="P228" s="2">
        <f>Financeiro!P228+Complemento!Q228</f>
        <v>0</v>
      </c>
      <c r="Q228" s="2">
        <f>Financeiro!Q228+Complemento!R228</f>
        <v>0</v>
      </c>
      <c r="R228" s="2">
        <f>Financeiro!R228+Complemento!S228</f>
        <v>1708.42</v>
      </c>
      <c r="S228" s="2">
        <f>Financeiro!S228+Complemento!T228</f>
        <v>0</v>
      </c>
      <c r="T228" s="2">
        <f>Financeiro!T228+Complemento!U228</f>
        <v>0</v>
      </c>
      <c r="U228" s="2">
        <f>Financeiro!U228+Complemento!V228</f>
        <v>0</v>
      </c>
      <c r="V228" s="2">
        <f>Financeiro!V228+Complemento!W228</f>
        <v>0</v>
      </c>
      <c r="W228" s="2">
        <f>Financeiro!W228+Complemento!X228</f>
        <v>0</v>
      </c>
      <c r="X228" s="2">
        <f>Financeiro!X228+Complemento!Y228</f>
        <v>0</v>
      </c>
      <c r="Y228" s="2">
        <f>Financeiro!Y228+Complemento!Z228</f>
        <v>0</v>
      </c>
      <c r="Z228" s="2">
        <f>Financeiro!Z228+Complemento!AA228</f>
        <v>0</v>
      </c>
      <c r="AA228" s="2">
        <f>Financeiro!AA228+Complemento!AB228</f>
        <v>0</v>
      </c>
      <c r="AB228" s="2">
        <f>Financeiro!AB228+Complemento!AC228</f>
        <v>0</v>
      </c>
      <c r="AC228" s="2">
        <f>Financeiro!AC228+Complemento!AD228</f>
        <v>0</v>
      </c>
      <c r="AD228" s="2">
        <f>Financeiro!AD228+Complemento!AE228</f>
        <v>0</v>
      </c>
      <c r="AE228" s="2">
        <f>Financeiro!AE228+Complemento!AF228</f>
        <v>0</v>
      </c>
      <c r="AF228" s="2">
        <f>Financeiro!AF228+Complemento!AG228</f>
        <v>0</v>
      </c>
      <c r="AG228" s="2">
        <f>Financeiro!AG228+Complemento!AH228</f>
        <v>0</v>
      </c>
      <c r="AH228" s="2">
        <f>Financeiro!AH228+Complemento!AI228</f>
        <v>0</v>
      </c>
      <c r="AI228" s="2">
        <f>Financeiro!AI228+Complemento!AJ228</f>
        <v>0</v>
      </c>
      <c r="AJ228" s="2">
        <f t="shared" si="3"/>
        <v>1708.42</v>
      </c>
    </row>
    <row r="229" spans="1:36" x14ac:dyDescent="0.25">
      <c r="A229" t="s">
        <v>1432</v>
      </c>
      <c r="B229" s="2">
        <f>Financeiro!B229+Complemento!C229</f>
        <v>0</v>
      </c>
      <c r="C229" s="2">
        <f>Financeiro!C229+Complemento!D229</f>
        <v>0</v>
      </c>
      <c r="D229" s="2">
        <f>Financeiro!D229+Complemento!E229</f>
        <v>0</v>
      </c>
      <c r="E229" s="2">
        <f>Financeiro!E229+Complemento!F229</f>
        <v>0</v>
      </c>
      <c r="F229" s="2">
        <f>Financeiro!F229+Complemento!G229</f>
        <v>0</v>
      </c>
      <c r="G229" s="2">
        <f>Financeiro!G229+Complemento!H229</f>
        <v>0</v>
      </c>
      <c r="H229" s="2">
        <f>Financeiro!H229+Complemento!I229</f>
        <v>0</v>
      </c>
      <c r="I229" s="2">
        <f>Financeiro!I229+Complemento!J229</f>
        <v>0</v>
      </c>
      <c r="J229" s="2">
        <f>Financeiro!J229+Complemento!K229</f>
        <v>0</v>
      </c>
      <c r="K229" s="2">
        <f>Financeiro!K229+Complemento!L229</f>
        <v>1791.87</v>
      </c>
      <c r="L229" s="2">
        <f>Financeiro!L229+Complemento!M229</f>
        <v>0</v>
      </c>
      <c r="M229" s="2">
        <f>Financeiro!M229+Complemento!N229</f>
        <v>0</v>
      </c>
      <c r="N229" s="2">
        <f>Financeiro!N229+Complemento!O229</f>
        <v>0</v>
      </c>
      <c r="O229" s="2">
        <f>Financeiro!O229+Complemento!P229</f>
        <v>0</v>
      </c>
      <c r="P229" s="2">
        <f>Financeiro!P229+Complemento!Q229</f>
        <v>0</v>
      </c>
      <c r="Q229" s="2">
        <f>Financeiro!Q229+Complemento!R229</f>
        <v>0</v>
      </c>
      <c r="R229" s="2">
        <f>Financeiro!R229+Complemento!S229</f>
        <v>0</v>
      </c>
      <c r="S229" s="2">
        <f>Financeiro!S229+Complemento!T229</f>
        <v>0</v>
      </c>
      <c r="T229" s="2">
        <f>Financeiro!T229+Complemento!U229</f>
        <v>0</v>
      </c>
      <c r="U229" s="2">
        <f>Financeiro!U229+Complemento!V229</f>
        <v>0</v>
      </c>
      <c r="V229" s="2">
        <f>Financeiro!V229+Complemento!W229</f>
        <v>0</v>
      </c>
      <c r="W229" s="2">
        <f>Financeiro!W229+Complemento!X229</f>
        <v>0</v>
      </c>
      <c r="X229" s="2">
        <f>Financeiro!X229+Complemento!Y229</f>
        <v>0</v>
      </c>
      <c r="Y229" s="2">
        <f>Financeiro!Y229+Complemento!Z229</f>
        <v>0</v>
      </c>
      <c r="Z229" s="2">
        <f>Financeiro!Z229+Complemento!AA229</f>
        <v>0</v>
      </c>
      <c r="AA229" s="2">
        <f>Financeiro!AA229+Complemento!AB229</f>
        <v>0</v>
      </c>
      <c r="AB229" s="2">
        <f>Financeiro!AB229+Complemento!AC229</f>
        <v>0</v>
      </c>
      <c r="AC229" s="2">
        <f>Financeiro!AC229+Complemento!AD229</f>
        <v>0</v>
      </c>
      <c r="AD229" s="2">
        <f>Financeiro!AD229+Complemento!AE229</f>
        <v>0</v>
      </c>
      <c r="AE229" s="2">
        <f>Financeiro!AE229+Complemento!AF229</f>
        <v>0</v>
      </c>
      <c r="AF229" s="2">
        <f>Financeiro!AF229+Complemento!AG229</f>
        <v>0</v>
      </c>
      <c r="AG229" s="2">
        <f>Financeiro!AG229+Complemento!AH229</f>
        <v>0</v>
      </c>
      <c r="AH229" s="2">
        <f>Financeiro!AH229+Complemento!AI229</f>
        <v>0</v>
      </c>
      <c r="AI229" s="2">
        <f>Financeiro!AI229+Complemento!AJ229</f>
        <v>0</v>
      </c>
      <c r="AJ229" s="2">
        <f t="shared" si="3"/>
        <v>1791.87</v>
      </c>
    </row>
    <row r="230" spans="1:36" x14ac:dyDescent="0.25">
      <c r="A230" t="s">
        <v>1433</v>
      </c>
      <c r="B230" s="2">
        <f>Financeiro!B230+Complemento!C230</f>
        <v>0</v>
      </c>
      <c r="C230" s="2">
        <f>Financeiro!C230+Complemento!D230</f>
        <v>0</v>
      </c>
      <c r="D230" s="2">
        <f>Financeiro!D230+Complemento!E230</f>
        <v>0</v>
      </c>
      <c r="E230" s="2">
        <f>Financeiro!E230+Complemento!F230</f>
        <v>0</v>
      </c>
      <c r="F230" s="2">
        <f>Financeiro!F230+Complemento!G230</f>
        <v>0</v>
      </c>
      <c r="G230" s="2">
        <f>Financeiro!G230+Complemento!H230</f>
        <v>0</v>
      </c>
      <c r="H230" s="2">
        <f>Financeiro!H230+Complemento!I230</f>
        <v>0</v>
      </c>
      <c r="I230" s="2">
        <f>Financeiro!I230+Complemento!J230</f>
        <v>0</v>
      </c>
      <c r="J230" s="2">
        <f>Financeiro!J230+Complemento!K230</f>
        <v>0</v>
      </c>
      <c r="K230" s="2">
        <f>Financeiro!K230+Complemento!L230</f>
        <v>0</v>
      </c>
      <c r="L230" s="2">
        <f>Financeiro!L230+Complemento!M230</f>
        <v>0</v>
      </c>
      <c r="M230" s="2">
        <f>Financeiro!M230+Complemento!N230</f>
        <v>0</v>
      </c>
      <c r="N230" s="2">
        <f>Financeiro!N230+Complemento!O230</f>
        <v>0</v>
      </c>
      <c r="O230" s="2">
        <f>Financeiro!O230+Complemento!P230</f>
        <v>0</v>
      </c>
      <c r="P230" s="2">
        <f>Financeiro!P230+Complemento!Q230</f>
        <v>0</v>
      </c>
      <c r="Q230" s="2">
        <f>Financeiro!Q230+Complemento!R230</f>
        <v>0</v>
      </c>
      <c r="R230" s="2">
        <f>Financeiro!R230+Complemento!S230</f>
        <v>0</v>
      </c>
      <c r="S230" s="2">
        <f>Financeiro!S230+Complemento!T230</f>
        <v>0</v>
      </c>
      <c r="T230" s="2">
        <f>Financeiro!T230+Complemento!U230</f>
        <v>0</v>
      </c>
      <c r="U230" s="2">
        <f>Financeiro!U230+Complemento!V230</f>
        <v>3492.48</v>
      </c>
      <c r="V230" s="2">
        <f>Financeiro!V230+Complemento!W230</f>
        <v>0</v>
      </c>
      <c r="W230" s="2">
        <f>Financeiro!W230+Complemento!X230</f>
        <v>0</v>
      </c>
      <c r="X230" s="2">
        <f>Financeiro!X230+Complemento!Y230</f>
        <v>0</v>
      </c>
      <c r="Y230" s="2">
        <f>Financeiro!Y230+Complemento!Z230</f>
        <v>0</v>
      </c>
      <c r="Z230" s="2">
        <f>Financeiro!Z230+Complemento!AA230</f>
        <v>0</v>
      </c>
      <c r="AA230" s="2">
        <f>Financeiro!AA230+Complemento!AB230</f>
        <v>0</v>
      </c>
      <c r="AB230" s="2">
        <f>Financeiro!AB230+Complemento!AC230</f>
        <v>0</v>
      </c>
      <c r="AC230" s="2">
        <f>Financeiro!AC230+Complemento!AD230</f>
        <v>0</v>
      </c>
      <c r="AD230" s="2">
        <f>Financeiro!AD230+Complemento!AE230</f>
        <v>0</v>
      </c>
      <c r="AE230" s="2">
        <f>Financeiro!AE230+Complemento!AF230</f>
        <v>0</v>
      </c>
      <c r="AF230" s="2">
        <f>Financeiro!AF230+Complemento!AG230</f>
        <v>0</v>
      </c>
      <c r="AG230" s="2">
        <f>Financeiro!AG230+Complemento!AH230</f>
        <v>0</v>
      </c>
      <c r="AH230" s="2">
        <f>Financeiro!AH230+Complemento!AI230</f>
        <v>0</v>
      </c>
      <c r="AI230" s="2">
        <f>Financeiro!AI230+Complemento!AJ230</f>
        <v>0</v>
      </c>
      <c r="AJ230" s="2">
        <f t="shared" si="3"/>
        <v>3492.48</v>
      </c>
    </row>
    <row r="231" spans="1:36" x14ac:dyDescent="0.25">
      <c r="A231" t="s">
        <v>1314</v>
      </c>
      <c r="B231" s="2">
        <f>Financeiro!B231+Complemento!C231</f>
        <v>0</v>
      </c>
      <c r="C231" s="2">
        <f>Financeiro!C231+Complemento!D231</f>
        <v>0</v>
      </c>
      <c r="D231" s="2">
        <f>Financeiro!D231+Complemento!E231</f>
        <v>0</v>
      </c>
      <c r="E231" s="2">
        <f>Financeiro!E231+Complemento!F231</f>
        <v>0</v>
      </c>
      <c r="F231" s="2">
        <f>Financeiro!F231+Complemento!G231</f>
        <v>0</v>
      </c>
      <c r="G231" s="2">
        <f>Financeiro!G231+Complemento!H231</f>
        <v>0</v>
      </c>
      <c r="H231" s="2">
        <f>Financeiro!H231+Complemento!I231</f>
        <v>0</v>
      </c>
      <c r="I231" s="2">
        <f>Financeiro!I231+Complemento!J231</f>
        <v>0</v>
      </c>
      <c r="J231" s="2">
        <f>Financeiro!J231+Complemento!K231</f>
        <v>0</v>
      </c>
      <c r="K231" s="2">
        <f>Financeiro!K231+Complemento!L231</f>
        <v>0</v>
      </c>
      <c r="L231" s="2">
        <f>Financeiro!L231+Complemento!M231</f>
        <v>0</v>
      </c>
      <c r="M231" s="2">
        <f>Financeiro!M231+Complemento!N231</f>
        <v>0</v>
      </c>
      <c r="N231" s="2">
        <f>Financeiro!N231+Complemento!O231</f>
        <v>0</v>
      </c>
      <c r="O231" s="2">
        <f>Financeiro!O231+Complemento!P231</f>
        <v>0</v>
      </c>
      <c r="P231" s="2">
        <f>Financeiro!P231+Complemento!Q231</f>
        <v>0</v>
      </c>
      <c r="Q231" s="2">
        <f>Financeiro!Q231+Complemento!R231</f>
        <v>0</v>
      </c>
      <c r="R231" s="2">
        <f>Financeiro!R231+Complemento!S231</f>
        <v>1889.12</v>
      </c>
      <c r="S231" s="2">
        <f>Financeiro!S231+Complemento!T231</f>
        <v>0</v>
      </c>
      <c r="T231" s="2">
        <f>Financeiro!T231+Complemento!U231</f>
        <v>0</v>
      </c>
      <c r="U231" s="2">
        <f>Financeiro!U231+Complemento!V231</f>
        <v>0</v>
      </c>
      <c r="V231" s="2">
        <f>Financeiro!V231+Complemento!W231</f>
        <v>0</v>
      </c>
      <c r="W231" s="2">
        <f>Financeiro!W231+Complemento!X231</f>
        <v>0</v>
      </c>
      <c r="X231" s="2">
        <f>Financeiro!X231+Complemento!Y231</f>
        <v>0</v>
      </c>
      <c r="Y231" s="2">
        <f>Financeiro!Y231+Complemento!Z231</f>
        <v>0</v>
      </c>
      <c r="Z231" s="2">
        <f>Financeiro!Z231+Complemento!AA231</f>
        <v>0</v>
      </c>
      <c r="AA231" s="2">
        <f>Financeiro!AA231+Complemento!AB231</f>
        <v>0</v>
      </c>
      <c r="AB231" s="2">
        <f>Financeiro!AB231+Complemento!AC231</f>
        <v>0</v>
      </c>
      <c r="AC231" s="2">
        <f>Financeiro!AC231+Complemento!AD231</f>
        <v>0</v>
      </c>
      <c r="AD231" s="2">
        <f>Financeiro!AD231+Complemento!AE231</f>
        <v>0</v>
      </c>
      <c r="AE231" s="2">
        <f>Financeiro!AE231+Complemento!AF231</f>
        <v>0</v>
      </c>
      <c r="AF231" s="2">
        <f>Financeiro!AF231+Complemento!AG231</f>
        <v>0</v>
      </c>
      <c r="AG231" s="2">
        <f>Financeiro!AG231+Complemento!AH231</f>
        <v>0</v>
      </c>
      <c r="AH231" s="2">
        <f>Financeiro!AH231+Complemento!AI231</f>
        <v>0</v>
      </c>
      <c r="AI231" s="2">
        <f>Financeiro!AI231+Complemento!AJ231</f>
        <v>0</v>
      </c>
      <c r="AJ231" s="2">
        <f t="shared" si="3"/>
        <v>1889.12</v>
      </c>
    </row>
    <row r="232" spans="1:36" x14ac:dyDescent="0.25">
      <c r="A232" t="s">
        <v>1434</v>
      </c>
      <c r="B232" s="2">
        <f>Financeiro!B232+Complemento!C232</f>
        <v>0</v>
      </c>
      <c r="C232" s="2">
        <f>Financeiro!C232+Complemento!D232</f>
        <v>0</v>
      </c>
      <c r="D232" s="2">
        <f>Financeiro!D232+Complemento!E232</f>
        <v>0</v>
      </c>
      <c r="E232" s="2">
        <f>Financeiro!E232+Complemento!F232</f>
        <v>0</v>
      </c>
      <c r="F232" s="2">
        <f>Financeiro!F232+Complemento!G232</f>
        <v>0</v>
      </c>
      <c r="G232" s="2">
        <f>Financeiro!G232+Complemento!H232</f>
        <v>0</v>
      </c>
      <c r="H232" s="2">
        <f>Financeiro!H232+Complemento!I232</f>
        <v>0</v>
      </c>
      <c r="I232" s="2">
        <f>Financeiro!I232+Complemento!J232</f>
        <v>0</v>
      </c>
      <c r="J232" s="2">
        <f>Financeiro!J232+Complemento!K232</f>
        <v>0</v>
      </c>
      <c r="K232" s="2">
        <f>Financeiro!K232+Complemento!L232</f>
        <v>0</v>
      </c>
      <c r="L232" s="2">
        <f>Financeiro!L232+Complemento!M232</f>
        <v>0</v>
      </c>
      <c r="M232" s="2">
        <f>Financeiro!M232+Complemento!N232</f>
        <v>0</v>
      </c>
      <c r="N232" s="2">
        <f>Financeiro!N232+Complemento!O232</f>
        <v>0</v>
      </c>
      <c r="O232" s="2">
        <f>Financeiro!O232+Complemento!P232</f>
        <v>0</v>
      </c>
      <c r="P232" s="2">
        <f>Financeiro!P232+Complemento!Q232</f>
        <v>0</v>
      </c>
      <c r="Q232" s="2">
        <f>Financeiro!Q232+Complemento!R232</f>
        <v>0</v>
      </c>
      <c r="R232" s="2">
        <f>Financeiro!R232+Complemento!S232</f>
        <v>1746.1</v>
      </c>
      <c r="S232" s="2">
        <f>Financeiro!S232+Complemento!T232</f>
        <v>0</v>
      </c>
      <c r="T232" s="2">
        <f>Financeiro!T232+Complemento!U232</f>
        <v>0</v>
      </c>
      <c r="U232" s="2">
        <f>Financeiro!U232+Complemento!V232</f>
        <v>0</v>
      </c>
      <c r="V232" s="2">
        <f>Financeiro!V232+Complemento!W232</f>
        <v>0</v>
      </c>
      <c r="W232" s="2">
        <f>Financeiro!W232+Complemento!X232</f>
        <v>0</v>
      </c>
      <c r="X232" s="2">
        <f>Financeiro!X232+Complemento!Y232</f>
        <v>0</v>
      </c>
      <c r="Y232" s="2">
        <f>Financeiro!Y232+Complemento!Z232</f>
        <v>0</v>
      </c>
      <c r="Z232" s="2">
        <f>Financeiro!Z232+Complemento!AA232</f>
        <v>0</v>
      </c>
      <c r="AA232" s="2">
        <f>Financeiro!AA232+Complemento!AB232</f>
        <v>0</v>
      </c>
      <c r="AB232" s="2">
        <f>Financeiro!AB232+Complemento!AC232</f>
        <v>0</v>
      </c>
      <c r="AC232" s="2">
        <f>Financeiro!AC232+Complemento!AD232</f>
        <v>0</v>
      </c>
      <c r="AD232" s="2">
        <f>Financeiro!AD232+Complemento!AE232</f>
        <v>0</v>
      </c>
      <c r="AE232" s="2">
        <f>Financeiro!AE232+Complemento!AF232</f>
        <v>0</v>
      </c>
      <c r="AF232" s="2">
        <f>Financeiro!AF232+Complemento!AG232</f>
        <v>0</v>
      </c>
      <c r="AG232" s="2">
        <f>Financeiro!AG232+Complemento!AH232</f>
        <v>0</v>
      </c>
      <c r="AH232" s="2">
        <f>Financeiro!AH232+Complemento!AI232</f>
        <v>0</v>
      </c>
      <c r="AI232" s="2">
        <f>Financeiro!AI232+Complemento!AJ232</f>
        <v>0</v>
      </c>
      <c r="AJ232" s="2">
        <f t="shared" si="3"/>
        <v>1746.1</v>
      </c>
    </row>
    <row r="233" spans="1:36" x14ac:dyDescent="0.25">
      <c r="A233" t="s">
        <v>1435</v>
      </c>
      <c r="B233" s="2">
        <f>Financeiro!B233+Complemento!C233</f>
        <v>0</v>
      </c>
      <c r="C233" s="2">
        <f>Financeiro!C233+Complemento!D233</f>
        <v>0</v>
      </c>
      <c r="D233" s="2">
        <f>Financeiro!D233+Complemento!E233</f>
        <v>0</v>
      </c>
      <c r="E233" s="2">
        <f>Financeiro!E233+Complemento!F233</f>
        <v>0</v>
      </c>
      <c r="F233" s="2">
        <f>Financeiro!F233+Complemento!G233</f>
        <v>0</v>
      </c>
      <c r="G233" s="2">
        <f>Financeiro!G233+Complemento!H233</f>
        <v>0</v>
      </c>
      <c r="H233" s="2">
        <f>Financeiro!H233+Complemento!I233</f>
        <v>0</v>
      </c>
      <c r="I233" s="2">
        <f>Financeiro!I233+Complemento!J233</f>
        <v>0</v>
      </c>
      <c r="J233" s="2">
        <f>Financeiro!J233+Complemento!K233</f>
        <v>0</v>
      </c>
      <c r="K233" s="2">
        <f>Financeiro!K233+Complemento!L233</f>
        <v>0</v>
      </c>
      <c r="L233" s="2">
        <f>Financeiro!L233+Complemento!M233</f>
        <v>0</v>
      </c>
      <c r="M233" s="2">
        <f>Financeiro!M233+Complemento!N233</f>
        <v>0</v>
      </c>
      <c r="N233" s="2">
        <f>Financeiro!N233+Complemento!O233</f>
        <v>0</v>
      </c>
      <c r="O233" s="2">
        <f>Financeiro!O233+Complemento!P233</f>
        <v>0</v>
      </c>
      <c r="P233" s="2">
        <f>Financeiro!P233+Complemento!Q233</f>
        <v>0</v>
      </c>
      <c r="Q233" s="2">
        <f>Financeiro!Q233+Complemento!R233</f>
        <v>0</v>
      </c>
      <c r="R233" s="2">
        <f>Financeiro!R233+Complemento!S233</f>
        <v>0</v>
      </c>
      <c r="S233" s="2">
        <f>Financeiro!S233+Complemento!T233</f>
        <v>0</v>
      </c>
      <c r="T233" s="2">
        <f>Financeiro!T233+Complemento!U233</f>
        <v>0</v>
      </c>
      <c r="U233" s="2">
        <f>Financeiro!U233+Complemento!V233</f>
        <v>0</v>
      </c>
      <c r="V233" s="2">
        <f>Financeiro!V233+Complemento!W233</f>
        <v>0</v>
      </c>
      <c r="W233" s="2">
        <f>Financeiro!W233+Complemento!X233</f>
        <v>0</v>
      </c>
      <c r="X233" s="2">
        <f>Financeiro!X233+Complemento!Y233</f>
        <v>0</v>
      </c>
      <c r="Y233" s="2">
        <f>Financeiro!Y233+Complemento!Z233</f>
        <v>7880.3</v>
      </c>
      <c r="Z233" s="2">
        <f>Financeiro!Z233+Complemento!AA233</f>
        <v>0</v>
      </c>
      <c r="AA233" s="2">
        <f>Financeiro!AA233+Complemento!AB233</f>
        <v>0</v>
      </c>
      <c r="AB233" s="2">
        <f>Financeiro!AB233+Complemento!AC233</f>
        <v>0</v>
      </c>
      <c r="AC233" s="2">
        <f>Financeiro!AC233+Complemento!AD233</f>
        <v>0</v>
      </c>
      <c r="AD233" s="2">
        <f>Financeiro!AD233+Complemento!AE233</f>
        <v>0</v>
      </c>
      <c r="AE233" s="2">
        <f>Financeiro!AE233+Complemento!AF233</f>
        <v>0</v>
      </c>
      <c r="AF233" s="2">
        <f>Financeiro!AF233+Complemento!AG233</f>
        <v>0</v>
      </c>
      <c r="AG233" s="2">
        <f>Financeiro!AG233+Complemento!AH233</f>
        <v>0</v>
      </c>
      <c r="AH233" s="2">
        <f>Financeiro!AH233+Complemento!AI233</f>
        <v>0</v>
      </c>
      <c r="AI233" s="2">
        <f>Financeiro!AI233+Complemento!AJ233</f>
        <v>0</v>
      </c>
      <c r="AJ233" s="2">
        <f t="shared" si="3"/>
        <v>7880.3</v>
      </c>
    </row>
    <row r="234" spans="1:36" x14ac:dyDescent="0.25">
      <c r="A234" t="s">
        <v>1315</v>
      </c>
      <c r="B234" s="2">
        <f>Financeiro!B234+Complemento!C234</f>
        <v>0</v>
      </c>
      <c r="C234" s="2">
        <f>Financeiro!C234+Complemento!D234</f>
        <v>0</v>
      </c>
      <c r="D234" s="2">
        <f>Financeiro!D234+Complemento!E234</f>
        <v>0</v>
      </c>
      <c r="E234" s="2">
        <f>Financeiro!E234+Complemento!F234</f>
        <v>0</v>
      </c>
      <c r="F234" s="2">
        <f>Financeiro!F234+Complemento!G234</f>
        <v>0</v>
      </c>
      <c r="G234" s="2">
        <f>Financeiro!G234+Complemento!H234</f>
        <v>0</v>
      </c>
      <c r="H234" s="2">
        <f>Financeiro!H234+Complemento!I234</f>
        <v>0</v>
      </c>
      <c r="I234" s="2">
        <f>Financeiro!I234+Complemento!J234</f>
        <v>0</v>
      </c>
      <c r="J234" s="2">
        <f>Financeiro!J234+Complemento!K234</f>
        <v>0</v>
      </c>
      <c r="K234" s="2">
        <f>Financeiro!K234+Complemento!L234</f>
        <v>0</v>
      </c>
      <c r="L234" s="2">
        <f>Financeiro!L234+Complemento!M234</f>
        <v>0</v>
      </c>
      <c r="M234" s="2">
        <f>Financeiro!M234+Complemento!N234</f>
        <v>0</v>
      </c>
      <c r="N234" s="2">
        <f>Financeiro!N234+Complemento!O234</f>
        <v>0</v>
      </c>
      <c r="O234" s="2">
        <f>Financeiro!O234+Complemento!P234</f>
        <v>0</v>
      </c>
      <c r="P234" s="2">
        <f>Financeiro!P234+Complemento!Q234</f>
        <v>0</v>
      </c>
      <c r="Q234" s="2">
        <f>Financeiro!Q234+Complemento!R234</f>
        <v>0</v>
      </c>
      <c r="R234" s="2">
        <f>Financeiro!R234+Complemento!S234</f>
        <v>4701.2</v>
      </c>
      <c r="S234" s="2">
        <f>Financeiro!S234+Complemento!T234</f>
        <v>0</v>
      </c>
      <c r="T234" s="2">
        <f>Financeiro!T234+Complemento!U234</f>
        <v>0</v>
      </c>
      <c r="U234" s="2">
        <f>Financeiro!U234+Complemento!V234</f>
        <v>0</v>
      </c>
      <c r="V234" s="2">
        <f>Financeiro!V234+Complemento!W234</f>
        <v>0</v>
      </c>
      <c r="W234" s="2">
        <f>Financeiro!W234+Complemento!X234</f>
        <v>0</v>
      </c>
      <c r="X234" s="2">
        <f>Financeiro!X234+Complemento!Y234</f>
        <v>0</v>
      </c>
      <c r="Y234" s="2">
        <f>Financeiro!Y234+Complemento!Z234</f>
        <v>4578.8599999999997</v>
      </c>
      <c r="Z234" s="2">
        <f>Financeiro!Z234+Complemento!AA234</f>
        <v>0</v>
      </c>
      <c r="AA234" s="2">
        <f>Financeiro!AA234+Complemento!AB234</f>
        <v>0</v>
      </c>
      <c r="AB234" s="2">
        <f>Financeiro!AB234+Complemento!AC234</f>
        <v>0</v>
      </c>
      <c r="AC234" s="2">
        <f>Financeiro!AC234+Complemento!AD234</f>
        <v>0</v>
      </c>
      <c r="AD234" s="2">
        <f>Financeiro!AD234+Complemento!AE234</f>
        <v>0</v>
      </c>
      <c r="AE234" s="2">
        <f>Financeiro!AE234+Complemento!AF234</f>
        <v>0</v>
      </c>
      <c r="AF234" s="2">
        <f>Financeiro!AF234+Complemento!AG234</f>
        <v>0</v>
      </c>
      <c r="AG234" s="2">
        <f>Financeiro!AG234+Complemento!AH234</f>
        <v>0</v>
      </c>
      <c r="AH234" s="2">
        <f>Financeiro!AH234+Complemento!AI234</f>
        <v>0</v>
      </c>
      <c r="AI234" s="2">
        <f>Financeiro!AI234+Complemento!AJ234</f>
        <v>0</v>
      </c>
      <c r="AJ234" s="2">
        <f t="shared" si="3"/>
        <v>9280.06</v>
      </c>
    </row>
    <row r="235" spans="1:36" x14ac:dyDescent="0.25">
      <c r="A235" t="s">
        <v>98</v>
      </c>
      <c r="B235" s="2">
        <f>Financeiro!B235+Complemento!C235</f>
        <v>0</v>
      </c>
      <c r="C235" s="2">
        <f>Financeiro!C235+Complemento!D235</f>
        <v>0</v>
      </c>
      <c r="D235" s="2">
        <f>Financeiro!D235+Complemento!E235</f>
        <v>0</v>
      </c>
      <c r="E235" s="2">
        <f>Financeiro!E235+Complemento!F235</f>
        <v>0</v>
      </c>
      <c r="F235" s="2">
        <f>Financeiro!F235+Complemento!G235</f>
        <v>0</v>
      </c>
      <c r="G235" s="2">
        <f>Financeiro!G235+Complemento!H235</f>
        <v>0</v>
      </c>
      <c r="H235" s="2">
        <f>Financeiro!H235+Complemento!I235</f>
        <v>0</v>
      </c>
      <c r="I235" s="2">
        <f>Financeiro!I235+Complemento!J235</f>
        <v>0</v>
      </c>
      <c r="J235" s="2">
        <f>Financeiro!J235+Complemento!K235</f>
        <v>0</v>
      </c>
      <c r="K235" s="2">
        <f>Financeiro!K235+Complemento!L235</f>
        <v>0</v>
      </c>
      <c r="L235" s="2">
        <f>Financeiro!L235+Complemento!M235</f>
        <v>0</v>
      </c>
      <c r="M235" s="2">
        <f>Financeiro!M235+Complemento!N235</f>
        <v>0</v>
      </c>
      <c r="N235" s="2">
        <f>Financeiro!N235+Complemento!O235</f>
        <v>0</v>
      </c>
      <c r="O235" s="2">
        <f>Financeiro!O235+Complemento!P235</f>
        <v>0</v>
      </c>
      <c r="P235" s="2">
        <f>Financeiro!P235+Complemento!Q235</f>
        <v>0</v>
      </c>
      <c r="Q235" s="2">
        <f>Financeiro!Q235+Complemento!R235</f>
        <v>0</v>
      </c>
      <c r="R235" s="2">
        <f>Financeiro!R235+Complemento!S235</f>
        <v>0</v>
      </c>
      <c r="S235" s="2">
        <f>Financeiro!S235+Complemento!T235</f>
        <v>0</v>
      </c>
      <c r="T235" s="2">
        <f>Financeiro!T235+Complemento!U235</f>
        <v>0</v>
      </c>
      <c r="U235" s="2">
        <f>Financeiro!U235+Complemento!V235</f>
        <v>0</v>
      </c>
      <c r="V235" s="2">
        <f>Financeiro!V235+Complemento!W235</f>
        <v>0</v>
      </c>
      <c r="W235" s="2">
        <f>Financeiro!W235+Complemento!X235</f>
        <v>0</v>
      </c>
      <c r="X235" s="2">
        <f>Financeiro!X235+Complemento!Y235</f>
        <v>0</v>
      </c>
      <c r="Y235" s="2">
        <f>Financeiro!Y235+Complemento!Z235</f>
        <v>12202.2</v>
      </c>
      <c r="Z235" s="2">
        <f>Financeiro!Z235+Complemento!AA235</f>
        <v>0</v>
      </c>
      <c r="AA235" s="2">
        <f>Financeiro!AA235+Complemento!AB235</f>
        <v>0</v>
      </c>
      <c r="AB235" s="2">
        <f>Financeiro!AB235+Complemento!AC235</f>
        <v>0</v>
      </c>
      <c r="AC235" s="2">
        <f>Financeiro!AC235+Complemento!AD235</f>
        <v>0</v>
      </c>
      <c r="AD235" s="2">
        <f>Financeiro!AD235+Complemento!AE235</f>
        <v>0</v>
      </c>
      <c r="AE235" s="2">
        <f>Financeiro!AE235+Complemento!AF235</f>
        <v>0</v>
      </c>
      <c r="AF235" s="2">
        <f>Financeiro!AF235+Complemento!AG235</f>
        <v>0</v>
      </c>
      <c r="AG235" s="2">
        <f>Financeiro!AG235+Complemento!AH235</f>
        <v>0</v>
      </c>
      <c r="AH235" s="2">
        <f>Financeiro!AH235+Complemento!AI235</f>
        <v>0</v>
      </c>
      <c r="AI235" s="2">
        <f>Financeiro!AI235+Complemento!AJ235</f>
        <v>0</v>
      </c>
      <c r="AJ235" s="2">
        <f t="shared" si="3"/>
        <v>12202.2</v>
      </c>
    </row>
    <row r="236" spans="1:36" x14ac:dyDescent="0.25">
      <c r="A236" t="s">
        <v>1436</v>
      </c>
      <c r="B236" s="2">
        <f>Financeiro!B236+Complemento!C236</f>
        <v>0</v>
      </c>
      <c r="C236" s="2">
        <f>Financeiro!C236+Complemento!D236</f>
        <v>0</v>
      </c>
      <c r="D236" s="2">
        <f>Financeiro!D236+Complemento!E236</f>
        <v>0</v>
      </c>
      <c r="E236" s="2">
        <f>Financeiro!E236+Complemento!F236</f>
        <v>0</v>
      </c>
      <c r="F236" s="2">
        <f>Financeiro!F236+Complemento!G236</f>
        <v>0</v>
      </c>
      <c r="G236" s="2">
        <f>Financeiro!G236+Complemento!H236</f>
        <v>0</v>
      </c>
      <c r="H236" s="2">
        <f>Financeiro!H236+Complemento!I236</f>
        <v>0</v>
      </c>
      <c r="I236" s="2">
        <f>Financeiro!I236+Complemento!J236</f>
        <v>0</v>
      </c>
      <c r="J236" s="2">
        <f>Financeiro!J236+Complemento!K236</f>
        <v>0</v>
      </c>
      <c r="K236" s="2">
        <f>Financeiro!K236+Complemento!L236</f>
        <v>0</v>
      </c>
      <c r="L236" s="2">
        <f>Financeiro!L236+Complemento!M236</f>
        <v>0</v>
      </c>
      <c r="M236" s="2">
        <f>Financeiro!M236+Complemento!N236</f>
        <v>0</v>
      </c>
      <c r="N236" s="2">
        <f>Financeiro!N236+Complemento!O236</f>
        <v>0</v>
      </c>
      <c r="O236" s="2">
        <f>Financeiro!O236+Complemento!P236</f>
        <v>0</v>
      </c>
      <c r="P236" s="2">
        <f>Financeiro!P236+Complemento!Q236</f>
        <v>0</v>
      </c>
      <c r="Q236" s="2">
        <f>Financeiro!Q236+Complemento!R236</f>
        <v>0</v>
      </c>
      <c r="R236" s="2">
        <f>Financeiro!R236+Complemento!S236</f>
        <v>1821</v>
      </c>
      <c r="S236" s="2">
        <f>Financeiro!S236+Complemento!T236</f>
        <v>0</v>
      </c>
      <c r="T236" s="2">
        <f>Financeiro!T236+Complemento!U236</f>
        <v>0</v>
      </c>
      <c r="U236" s="2">
        <f>Financeiro!U236+Complemento!V236</f>
        <v>0</v>
      </c>
      <c r="V236" s="2">
        <f>Financeiro!V236+Complemento!W236</f>
        <v>0</v>
      </c>
      <c r="W236" s="2">
        <f>Financeiro!W236+Complemento!X236</f>
        <v>0</v>
      </c>
      <c r="X236" s="2">
        <f>Financeiro!X236+Complemento!Y236</f>
        <v>0</v>
      </c>
      <c r="Y236" s="2">
        <f>Financeiro!Y236+Complemento!Z236</f>
        <v>0</v>
      </c>
      <c r="Z236" s="2">
        <f>Financeiro!Z236+Complemento!AA236</f>
        <v>0</v>
      </c>
      <c r="AA236" s="2">
        <f>Financeiro!AA236+Complemento!AB236</f>
        <v>0</v>
      </c>
      <c r="AB236" s="2">
        <f>Financeiro!AB236+Complemento!AC236</f>
        <v>0</v>
      </c>
      <c r="AC236" s="2">
        <f>Financeiro!AC236+Complemento!AD236</f>
        <v>0</v>
      </c>
      <c r="AD236" s="2">
        <f>Financeiro!AD236+Complemento!AE236</f>
        <v>0</v>
      </c>
      <c r="AE236" s="2">
        <f>Financeiro!AE236+Complemento!AF236</f>
        <v>0</v>
      </c>
      <c r="AF236" s="2">
        <f>Financeiro!AF236+Complemento!AG236</f>
        <v>0</v>
      </c>
      <c r="AG236" s="2">
        <f>Financeiro!AG236+Complemento!AH236</f>
        <v>0</v>
      </c>
      <c r="AH236" s="2">
        <f>Financeiro!AH236+Complemento!AI236</f>
        <v>0</v>
      </c>
      <c r="AI236" s="2">
        <f>Financeiro!AI236+Complemento!AJ236</f>
        <v>0</v>
      </c>
      <c r="AJ236" s="2">
        <f t="shared" si="3"/>
        <v>1821</v>
      </c>
    </row>
    <row r="237" spans="1:36" x14ac:dyDescent="0.25">
      <c r="A237" t="s">
        <v>1437</v>
      </c>
      <c r="B237" s="2">
        <f>Financeiro!B237+Complemento!C237</f>
        <v>0</v>
      </c>
      <c r="C237" s="2">
        <f>Financeiro!C237+Complemento!D237</f>
        <v>0</v>
      </c>
      <c r="D237" s="2">
        <f>Financeiro!D237+Complemento!E237</f>
        <v>0</v>
      </c>
      <c r="E237" s="2">
        <f>Financeiro!E237+Complemento!F237</f>
        <v>0</v>
      </c>
      <c r="F237" s="2">
        <f>Financeiro!F237+Complemento!G237</f>
        <v>0</v>
      </c>
      <c r="G237" s="2">
        <f>Financeiro!G237+Complemento!H237</f>
        <v>0</v>
      </c>
      <c r="H237" s="2">
        <f>Financeiro!H237+Complemento!I237</f>
        <v>0</v>
      </c>
      <c r="I237" s="2">
        <f>Financeiro!I237+Complemento!J237</f>
        <v>0</v>
      </c>
      <c r="J237" s="2">
        <f>Financeiro!J237+Complemento!K237</f>
        <v>0</v>
      </c>
      <c r="K237" s="2">
        <f>Financeiro!K237+Complemento!L237</f>
        <v>0</v>
      </c>
      <c r="L237" s="2">
        <f>Financeiro!L237+Complemento!M237</f>
        <v>0</v>
      </c>
      <c r="M237" s="2">
        <f>Financeiro!M237+Complemento!N237</f>
        <v>0</v>
      </c>
      <c r="N237" s="2">
        <f>Financeiro!N237+Complemento!O237</f>
        <v>0</v>
      </c>
      <c r="O237" s="2">
        <f>Financeiro!O237+Complemento!P237</f>
        <v>0</v>
      </c>
      <c r="P237" s="2">
        <f>Financeiro!P237+Complemento!Q237</f>
        <v>0</v>
      </c>
      <c r="Q237" s="2">
        <f>Financeiro!Q237+Complemento!R237</f>
        <v>0</v>
      </c>
      <c r="R237" s="2">
        <f>Financeiro!R237+Complemento!S237</f>
        <v>5401.42</v>
      </c>
      <c r="S237" s="2">
        <f>Financeiro!S237+Complemento!T237</f>
        <v>0</v>
      </c>
      <c r="T237" s="2">
        <f>Financeiro!T237+Complemento!U237</f>
        <v>0</v>
      </c>
      <c r="U237" s="2">
        <f>Financeiro!U237+Complemento!V237</f>
        <v>0</v>
      </c>
      <c r="V237" s="2">
        <f>Financeiro!V237+Complemento!W237</f>
        <v>0</v>
      </c>
      <c r="W237" s="2">
        <f>Financeiro!W237+Complemento!X237</f>
        <v>0</v>
      </c>
      <c r="X237" s="2">
        <f>Financeiro!X237+Complemento!Y237</f>
        <v>0</v>
      </c>
      <c r="Y237" s="2">
        <f>Financeiro!Y237+Complemento!Z237</f>
        <v>0</v>
      </c>
      <c r="Z237" s="2">
        <f>Financeiro!Z237+Complemento!AA237</f>
        <v>0</v>
      </c>
      <c r="AA237" s="2">
        <f>Financeiro!AA237+Complemento!AB237</f>
        <v>0</v>
      </c>
      <c r="AB237" s="2">
        <f>Financeiro!AB237+Complemento!AC237</f>
        <v>0</v>
      </c>
      <c r="AC237" s="2">
        <f>Financeiro!AC237+Complemento!AD237</f>
        <v>0</v>
      </c>
      <c r="AD237" s="2">
        <f>Financeiro!AD237+Complemento!AE237</f>
        <v>0</v>
      </c>
      <c r="AE237" s="2">
        <f>Financeiro!AE237+Complemento!AF237</f>
        <v>0</v>
      </c>
      <c r="AF237" s="2">
        <f>Financeiro!AF237+Complemento!AG237</f>
        <v>0</v>
      </c>
      <c r="AG237" s="2">
        <f>Financeiro!AG237+Complemento!AH237</f>
        <v>0</v>
      </c>
      <c r="AH237" s="2">
        <f>Financeiro!AH237+Complemento!AI237</f>
        <v>0</v>
      </c>
      <c r="AI237" s="2">
        <f>Financeiro!AI237+Complemento!AJ237</f>
        <v>0</v>
      </c>
      <c r="AJ237" s="2">
        <f t="shared" si="3"/>
        <v>5401.42</v>
      </c>
    </row>
    <row r="238" spans="1:36" x14ac:dyDescent="0.25">
      <c r="A238" t="s">
        <v>1438</v>
      </c>
      <c r="B238" s="2">
        <f>Financeiro!B238+Complemento!C238</f>
        <v>0</v>
      </c>
      <c r="C238" s="2">
        <f>Financeiro!C238+Complemento!D238</f>
        <v>0</v>
      </c>
      <c r="D238" s="2">
        <f>Financeiro!D238+Complemento!E238</f>
        <v>0</v>
      </c>
      <c r="E238" s="2">
        <f>Financeiro!E238+Complemento!F238</f>
        <v>0</v>
      </c>
      <c r="F238" s="2">
        <f>Financeiro!F238+Complemento!G238</f>
        <v>0</v>
      </c>
      <c r="G238" s="2">
        <f>Financeiro!G238+Complemento!H238</f>
        <v>0</v>
      </c>
      <c r="H238" s="2">
        <f>Financeiro!H238+Complemento!I238</f>
        <v>0</v>
      </c>
      <c r="I238" s="2">
        <f>Financeiro!I238+Complemento!J238</f>
        <v>0</v>
      </c>
      <c r="J238" s="2">
        <f>Financeiro!J238+Complemento!K238</f>
        <v>0</v>
      </c>
      <c r="K238" s="2">
        <f>Financeiro!K238+Complemento!L238</f>
        <v>0</v>
      </c>
      <c r="L238" s="2">
        <f>Financeiro!L238+Complemento!M238</f>
        <v>0</v>
      </c>
      <c r="M238" s="2">
        <f>Financeiro!M238+Complemento!N238</f>
        <v>0</v>
      </c>
      <c r="N238" s="2">
        <f>Financeiro!N238+Complemento!O238</f>
        <v>0</v>
      </c>
      <c r="O238" s="2">
        <f>Financeiro!O238+Complemento!P238</f>
        <v>0</v>
      </c>
      <c r="P238" s="2">
        <f>Financeiro!P238+Complemento!Q238</f>
        <v>0</v>
      </c>
      <c r="Q238" s="2">
        <f>Financeiro!Q238+Complemento!R238</f>
        <v>0</v>
      </c>
      <c r="R238" s="2">
        <f>Financeiro!R238+Complemento!S238</f>
        <v>0</v>
      </c>
      <c r="S238" s="2">
        <f>Financeiro!S238+Complemento!T238</f>
        <v>0</v>
      </c>
      <c r="T238" s="2">
        <f>Financeiro!T238+Complemento!U238</f>
        <v>0</v>
      </c>
      <c r="U238" s="2">
        <f>Financeiro!U238+Complemento!V238</f>
        <v>0</v>
      </c>
      <c r="V238" s="2">
        <f>Financeiro!V238+Complemento!W238</f>
        <v>0</v>
      </c>
      <c r="W238" s="2">
        <f>Financeiro!W238+Complemento!X238</f>
        <v>0</v>
      </c>
      <c r="X238" s="2">
        <f>Financeiro!X238+Complemento!Y238</f>
        <v>0</v>
      </c>
      <c r="Y238" s="2">
        <f>Financeiro!Y238+Complemento!Z238</f>
        <v>14055.64</v>
      </c>
      <c r="Z238" s="2">
        <f>Financeiro!Z238+Complemento!AA238</f>
        <v>0</v>
      </c>
      <c r="AA238" s="2">
        <f>Financeiro!AA238+Complemento!AB238</f>
        <v>0</v>
      </c>
      <c r="AB238" s="2">
        <f>Financeiro!AB238+Complemento!AC238</f>
        <v>0</v>
      </c>
      <c r="AC238" s="2">
        <f>Financeiro!AC238+Complemento!AD238</f>
        <v>0</v>
      </c>
      <c r="AD238" s="2">
        <f>Financeiro!AD238+Complemento!AE238</f>
        <v>0</v>
      </c>
      <c r="AE238" s="2">
        <f>Financeiro!AE238+Complemento!AF238</f>
        <v>0</v>
      </c>
      <c r="AF238" s="2">
        <f>Financeiro!AF238+Complemento!AG238</f>
        <v>0</v>
      </c>
      <c r="AG238" s="2">
        <f>Financeiro!AG238+Complemento!AH238</f>
        <v>0</v>
      </c>
      <c r="AH238" s="2">
        <f>Financeiro!AH238+Complemento!AI238</f>
        <v>0</v>
      </c>
      <c r="AI238" s="2">
        <f>Financeiro!AI238+Complemento!AJ238</f>
        <v>0</v>
      </c>
      <c r="AJ238" s="2">
        <f t="shared" si="3"/>
        <v>14055.64</v>
      </c>
    </row>
    <row r="239" spans="1:36" x14ac:dyDescent="0.25">
      <c r="A239" t="s">
        <v>99</v>
      </c>
      <c r="B239" s="2">
        <f>Financeiro!B239+Complemento!C239</f>
        <v>0</v>
      </c>
      <c r="C239" s="2">
        <f>Financeiro!C239+Complemento!D239</f>
        <v>0</v>
      </c>
      <c r="D239" s="2">
        <f>Financeiro!D239+Complemento!E239</f>
        <v>0</v>
      </c>
      <c r="E239" s="2">
        <f>Financeiro!E239+Complemento!F239</f>
        <v>0</v>
      </c>
      <c r="F239" s="2">
        <f>Financeiro!F239+Complemento!G239</f>
        <v>0</v>
      </c>
      <c r="G239" s="2">
        <f>Financeiro!G239+Complemento!H239</f>
        <v>0</v>
      </c>
      <c r="H239" s="2">
        <f>Financeiro!H239+Complemento!I239</f>
        <v>0</v>
      </c>
      <c r="I239" s="2">
        <f>Financeiro!I239+Complemento!J239</f>
        <v>0</v>
      </c>
      <c r="J239" s="2">
        <f>Financeiro!J239+Complemento!K239</f>
        <v>0</v>
      </c>
      <c r="K239" s="2">
        <f>Financeiro!K239+Complemento!L239</f>
        <v>5946.13</v>
      </c>
      <c r="L239" s="2">
        <f>Financeiro!L239+Complemento!M239</f>
        <v>0</v>
      </c>
      <c r="M239" s="2">
        <f>Financeiro!M239+Complemento!N239</f>
        <v>0</v>
      </c>
      <c r="N239" s="2">
        <f>Financeiro!N239+Complemento!O239</f>
        <v>0</v>
      </c>
      <c r="O239" s="2">
        <f>Financeiro!O239+Complemento!P239</f>
        <v>0</v>
      </c>
      <c r="P239" s="2">
        <f>Financeiro!P239+Complemento!Q239</f>
        <v>0</v>
      </c>
      <c r="Q239" s="2">
        <f>Financeiro!Q239+Complemento!R239</f>
        <v>0</v>
      </c>
      <c r="R239" s="2">
        <f>Financeiro!R239+Complemento!S239</f>
        <v>11458.24</v>
      </c>
      <c r="S239" s="2">
        <f>Financeiro!S239+Complemento!T239</f>
        <v>0</v>
      </c>
      <c r="T239" s="2">
        <f>Financeiro!T239+Complemento!U239</f>
        <v>0</v>
      </c>
      <c r="U239" s="2">
        <f>Financeiro!U239+Complemento!V239</f>
        <v>0</v>
      </c>
      <c r="V239" s="2">
        <f>Financeiro!V239+Complemento!W239</f>
        <v>0</v>
      </c>
      <c r="W239" s="2">
        <f>Financeiro!W239+Complemento!X239</f>
        <v>0</v>
      </c>
      <c r="X239" s="2">
        <f>Financeiro!X239+Complemento!Y239</f>
        <v>0</v>
      </c>
      <c r="Y239" s="2">
        <f>Financeiro!Y239+Complemento!Z239</f>
        <v>4339.78</v>
      </c>
      <c r="Z239" s="2">
        <f>Financeiro!Z239+Complemento!AA239</f>
        <v>0</v>
      </c>
      <c r="AA239" s="2">
        <f>Financeiro!AA239+Complemento!AB239</f>
        <v>0</v>
      </c>
      <c r="AB239" s="2">
        <f>Financeiro!AB239+Complemento!AC239</f>
        <v>0</v>
      </c>
      <c r="AC239" s="2">
        <f>Financeiro!AC239+Complemento!AD239</f>
        <v>0</v>
      </c>
      <c r="AD239" s="2">
        <f>Financeiro!AD239+Complemento!AE239</f>
        <v>0</v>
      </c>
      <c r="AE239" s="2">
        <f>Financeiro!AE239+Complemento!AF239</f>
        <v>0</v>
      </c>
      <c r="AF239" s="2">
        <f>Financeiro!AF239+Complemento!AG239</f>
        <v>0</v>
      </c>
      <c r="AG239" s="2">
        <f>Financeiro!AG239+Complemento!AH239</f>
        <v>0</v>
      </c>
      <c r="AH239" s="2">
        <f>Financeiro!AH239+Complemento!AI239</f>
        <v>0</v>
      </c>
      <c r="AI239" s="2">
        <f>Financeiro!AI239+Complemento!AJ239</f>
        <v>0</v>
      </c>
      <c r="AJ239" s="2">
        <f t="shared" si="3"/>
        <v>21744.149999999998</v>
      </c>
    </row>
    <row r="240" spans="1:36" x14ac:dyDescent="0.25">
      <c r="A240" t="s">
        <v>1439</v>
      </c>
      <c r="B240" s="2">
        <f>Financeiro!B240+Complemento!C240</f>
        <v>0</v>
      </c>
      <c r="C240" s="2">
        <f>Financeiro!C240+Complemento!D240</f>
        <v>0</v>
      </c>
      <c r="D240" s="2">
        <f>Financeiro!D240+Complemento!E240</f>
        <v>0</v>
      </c>
      <c r="E240" s="2">
        <f>Financeiro!E240+Complemento!F240</f>
        <v>0</v>
      </c>
      <c r="F240" s="2">
        <f>Financeiro!F240+Complemento!G240</f>
        <v>15038.58</v>
      </c>
      <c r="G240" s="2">
        <f>Financeiro!G240+Complemento!H240</f>
        <v>0</v>
      </c>
      <c r="H240" s="2">
        <f>Financeiro!H240+Complemento!I240</f>
        <v>0</v>
      </c>
      <c r="I240" s="2">
        <f>Financeiro!I240+Complemento!J240</f>
        <v>0</v>
      </c>
      <c r="J240" s="2">
        <f>Financeiro!J240+Complemento!K240</f>
        <v>0</v>
      </c>
      <c r="K240" s="2">
        <f>Financeiro!K240+Complemento!L240</f>
        <v>0</v>
      </c>
      <c r="L240" s="2">
        <f>Financeiro!L240+Complemento!M240</f>
        <v>0</v>
      </c>
      <c r="M240" s="2">
        <f>Financeiro!M240+Complemento!N240</f>
        <v>0</v>
      </c>
      <c r="N240" s="2">
        <f>Financeiro!N240+Complemento!O240</f>
        <v>0</v>
      </c>
      <c r="O240" s="2">
        <f>Financeiro!O240+Complemento!P240</f>
        <v>0</v>
      </c>
      <c r="P240" s="2">
        <f>Financeiro!P240+Complemento!Q240</f>
        <v>0</v>
      </c>
      <c r="Q240" s="2">
        <f>Financeiro!Q240+Complemento!R240</f>
        <v>0</v>
      </c>
      <c r="R240" s="2">
        <f>Financeiro!R240+Complemento!S240</f>
        <v>0</v>
      </c>
      <c r="S240" s="2">
        <f>Financeiro!S240+Complemento!T240</f>
        <v>0</v>
      </c>
      <c r="T240" s="2">
        <f>Financeiro!T240+Complemento!U240</f>
        <v>0</v>
      </c>
      <c r="U240" s="2">
        <f>Financeiro!U240+Complemento!V240</f>
        <v>0</v>
      </c>
      <c r="V240" s="2">
        <f>Financeiro!V240+Complemento!W240</f>
        <v>0</v>
      </c>
      <c r="W240" s="2">
        <f>Financeiro!W240+Complemento!X240</f>
        <v>0</v>
      </c>
      <c r="X240" s="2">
        <f>Financeiro!X240+Complemento!Y240</f>
        <v>0</v>
      </c>
      <c r="Y240" s="2">
        <f>Financeiro!Y240+Complemento!Z240</f>
        <v>0</v>
      </c>
      <c r="Z240" s="2">
        <f>Financeiro!Z240+Complemento!AA240</f>
        <v>0</v>
      </c>
      <c r="AA240" s="2">
        <f>Financeiro!AA240+Complemento!AB240</f>
        <v>0</v>
      </c>
      <c r="AB240" s="2">
        <f>Financeiro!AB240+Complemento!AC240</f>
        <v>0</v>
      </c>
      <c r="AC240" s="2">
        <f>Financeiro!AC240+Complemento!AD240</f>
        <v>0</v>
      </c>
      <c r="AD240" s="2">
        <f>Financeiro!AD240+Complemento!AE240</f>
        <v>0</v>
      </c>
      <c r="AE240" s="2">
        <f>Financeiro!AE240+Complemento!AF240</f>
        <v>0</v>
      </c>
      <c r="AF240" s="2">
        <f>Financeiro!AF240+Complemento!AG240</f>
        <v>0</v>
      </c>
      <c r="AG240" s="2">
        <f>Financeiro!AG240+Complemento!AH240</f>
        <v>0</v>
      </c>
      <c r="AH240" s="2">
        <f>Financeiro!AH240+Complemento!AI240</f>
        <v>0</v>
      </c>
      <c r="AI240" s="2">
        <f>Financeiro!AI240+Complemento!AJ240</f>
        <v>0</v>
      </c>
      <c r="AJ240" s="2">
        <f t="shared" si="3"/>
        <v>15038.58</v>
      </c>
    </row>
    <row r="241" spans="1:36" x14ac:dyDescent="0.25">
      <c r="A241" t="s">
        <v>1440</v>
      </c>
      <c r="B241" s="2">
        <f>Financeiro!B241+Complemento!C241</f>
        <v>0</v>
      </c>
      <c r="C241" s="2">
        <f>Financeiro!C241+Complemento!D241</f>
        <v>0</v>
      </c>
      <c r="D241" s="2">
        <f>Financeiro!D241+Complemento!E241</f>
        <v>0</v>
      </c>
      <c r="E241" s="2">
        <f>Financeiro!E241+Complemento!F241</f>
        <v>0</v>
      </c>
      <c r="F241" s="2">
        <f>Financeiro!F241+Complemento!G241</f>
        <v>9274.7199999999993</v>
      </c>
      <c r="G241" s="2">
        <f>Financeiro!G241+Complemento!H241</f>
        <v>0</v>
      </c>
      <c r="H241" s="2">
        <f>Financeiro!H241+Complemento!I241</f>
        <v>0</v>
      </c>
      <c r="I241" s="2">
        <f>Financeiro!I241+Complemento!J241</f>
        <v>0</v>
      </c>
      <c r="J241" s="2">
        <f>Financeiro!J241+Complemento!K241</f>
        <v>0</v>
      </c>
      <c r="K241" s="2">
        <f>Financeiro!K241+Complemento!L241</f>
        <v>0</v>
      </c>
      <c r="L241" s="2">
        <f>Financeiro!L241+Complemento!M241</f>
        <v>0</v>
      </c>
      <c r="M241" s="2">
        <f>Financeiro!M241+Complemento!N241</f>
        <v>0</v>
      </c>
      <c r="N241" s="2">
        <f>Financeiro!N241+Complemento!O241</f>
        <v>0</v>
      </c>
      <c r="O241" s="2">
        <f>Financeiro!O241+Complemento!P241</f>
        <v>0</v>
      </c>
      <c r="P241" s="2">
        <f>Financeiro!P241+Complemento!Q241</f>
        <v>0</v>
      </c>
      <c r="Q241" s="2">
        <f>Financeiro!Q241+Complemento!R241</f>
        <v>0</v>
      </c>
      <c r="R241" s="2">
        <f>Financeiro!R241+Complemento!S241</f>
        <v>0</v>
      </c>
      <c r="S241" s="2">
        <f>Financeiro!S241+Complemento!T241</f>
        <v>0</v>
      </c>
      <c r="T241" s="2">
        <f>Financeiro!T241+Complemento!U241</f>
        <v>0</v>
      </c>
      <c r="U241" s="2">
        <f>Financeiro!U241+Complemento!V241</f>
        <v>20318.84</v>
      </c>
      <c r="V241" s="2">
        <f>Financeiro!V241+Complemento!W241</f>
        <v>0</v>
      </c>
      <c r="W241" s="2">
        <f>Financeiro!W241+Complemento!X241</f>
        <v>0</v>
      </c>
      <c r="X241" s="2">
        <f>Financeiro!X241+Complemento!Y241</f>
        <v>0</v>
      </c>
      <c r="Y241" s="2">
        <f>Financeiro!Y241+Complemento!Z241</f>
        <v>0</v>
      </c>
      <c r="Z241" s="2">
        <f>Financeiro!Z241+Complemento!AA241</f>
        <v>0</v>
      </c>
      <c r="AA241" s="2">
        <f>Financeiro!AA241+Complemento!AB241</f>
        <v>0</v>
      </c>
      <c r="AB241" s="2">
        <f>Financeiro!AB241+Complemento!AC241</f>
        <v>0</v>
      </c>
      <c r="AC241" s="2">
        <f>Financeiro!AC241+Complemento!AD241</f>
        <v>0</v>
      </c>
      <c r="AD241" s="2">
        <f>Financeiro!AD241+Complemento!AE241</f>
        <v>0</v>
      </c>
      <c r="AE241" s="2">
        <f>Financeiro!AE241+Complemento!AF241</f>
        <v>0</v>
      </c>
      <c r="AF241" s="2">
        <f>Financeiro!AF241+Complemento!AG241</f>
        <v>0</v>
      </c>
      <c r="AG241" s="2">
        <f>Financeiro!AG241+Complemento!AH241</f>
        <v>0</v>
      </c>
      <c r="AH241" s="2">
        <f>Financeiro!AH241+Complemento!AI241</f>
        <v>0</v>
      </c>
      <c r="AI241" s="2">
        <f>Financeiro!AI241+Complemento!AJ241</f>
        <v>0</v>
      </c>
      <c r="AJ241" s="2">
        <f t="shared" si="3"/>
        <v>29593.559999999998</v>
      </c>
    </row>
    <row r="242" spans="1:36" x14ac:dyDescent="0.25">
      <c r="A242" t="s">
        <v>1441</v>
      </c>
      <c r="B242" s="2">
        <f>Financeiro!B242+Complemento!C242</f>
        <v>0</v>
      </c>
      <c r="C242" s="2">
        <f>Financeiro!C242+Complemento!D242</f>
        <v>0</v>
      </c>
      <c r="D242" s="2">
        <f>Financeiro!D242+Complemento!E242</f>
        <v>0</v>
      </c>
      <c r="E242" s="2">
        <f>Financeiro!E242+Complemento!F242</f>
        <v>0</v>
      </c>
      <c r="F242" s="2">
        <f>Financeiro!F242+Complemento!G242</f>
        <v>0</v>
      </c>
      <c r="G242" s="2">
        <f>Financeiro!G242+Complemento!H242</f>
        <v>0</v>
      </c>
      <c r="H242" s="2">
        <f>Financeiro!H242+Complemento!I242</f>
        <v>0</v>
      </c>
      <c r="I242" s="2">
        <f>Financeiro!I242+Complemento!J242</f>
        <v>0</v>
      </c>
      <c r="J242" s="2">
        <f>Financeiro!J242+Complemento!K242</f>
        <v>0</v>
      </c>
      <c r="K242" s="2">
        <f>Financeiro!K242+Complemento!L242</f>
        <v>0</v>
      </c>
      <c r="L242" s="2">
        <f>Financeiro!L242+Complemento!M242</f>
        <v>0</v>
      </c>
      <c r="M242" s="2">
        <f>Financeiro!M242+Complemento!N242</f>
        <v>0</v>
      </c>
      <c r="N242" s="2">
        <f>Financeiro!N242+Complemento!O242</f>
        <v>0</v>
      </c>
      <c r="O242" s="2">
        <f>Financeiro!O242+Complemento!P242</f>
        <v>0</v>
      </c>
      <c r="P242" s="2">
        <f>Financeiro!P242+Complemento!Q242</f>
        <v>0</v>
      </c>
      <c r="Q242" s="2">
        <f>Financeiro!Q242+Complemento!R242</f>
        <v>0</v>
      </c>
      <c r="R242" s="2">
        <f>Financeiro!R242+Complemento!S242</f>
        <v>6862.34</v>
      </c>
      <c r="S242" s="2">
        <f>Financeiro!S242+Complemento!T242</f>
        <v>0</v>
      </c>
      <c r="T242" s="2">
        <f>Financeiro!T242+Complemento!U242</f>
        <v>0</v>
      </c>
      <c r="U242" s="2">
        <f>Financeiro!U242+Complemento!V242</f>
        <v>0</v>
      </c>
      <c r="V242" s="2">
        <f>Financeiro!V242+Complemento!W242</f>
        <v>0</v>
      </c>
      <c r="W242" s="2">
        <f>Financeiro!W242+Complemento!X242</f>
        <v>0</v>
      </c>
      <c r="X242" s="2">
        <f>Financeiro!X242+Complemento!Y242</f>
        <v>0</v>
      </c>
      <c r="Y242" s="2">
        <f>Financeiro!Y242+Complemento!Z242</f>
        <v>0</v>
      </c>
      <c r="Z242" s="2">
        <f>Financeiro!Z242+Complemento!AA242</f>
        <v>0</v>
      </c>
      <c r="AA242" s="2">
        <f>Financeiro!AA242+Complemento!AB242</f>
        <v>0</v>
      </c>
      <c r="AB242" s="2">
        <f>Financeiro!AB242+Complemento!AC242</f>
        <v>0</v>
      </c>
      <c r="AC242" s="2">
        <f>Financeiro!AC242+Complemento!AD242</f>
        <v>0</v>
      </c>
      <c r="AD242" s="2">
        <f>Financeiro!AD242+Complemento!AE242</f>
        <v>0</v>
      </c>
      <c r="AE242" s="2">
        <f>Financeiro!AE242+Complemento!AF242</f>
        <v>0</v>
      </c>
      <c r="AF242" s="2">
        <f>Financeiro!AF242+Complemento!AG242</f>
        <v>0</v>
      </c>
      <c r="AG242" s="2">
        <f>Financeiro!AG242+Complemento!AH242</f>
        <v>0</v>
      </c>
      <c r="AH242" s="2">
        <f>Financeiro!AH242+Complemento!AI242</f>
        <v>0</v>
      </c>
      <c r="AI242" s="2">
        <f>Financeiro!AI242+Complemento!AJ242</f>
        <v>0</v>
      </c>
      <c r="AJ242" s="2">
        <f t="shared" si="3"/>
        <v>6862.34</v>
      </c>
    </row>
    <row r="243" spans="1:36" x14ac:dyDescent="0.25">
      <c r="A243" t="s">
        <v>1442</v>
      </c>
      <c r="B243" s="2">
        <f>Financeiro!B243+Complemento!C243</f>
        <v>0</v>
      </c>
      <c r="C243" s="2">
        <f>Financeiro!C243+Complemento!D243</f>
        <v>0</v>
      </c>
      <c r="D243" s="2">
        <f>Financeiro!D243+Complemento!E243</f>
        <v>0</v>
      </c>
      <c r="E243" s="2">
        <f>Financeiro!E243+Complemento!F243</f>
        <v>0</v>
      </c>
      <c r="F243" s="2">
        <f>Financeiro!F243+Complemento!G243</f>
        <v>0</v>
      </c>
      <c r="G243" s="2">
        <f>Financeiro!G243+Complemento!H243</f>
        <v>0</v>
      </c>
      <c r="H243" s="2">
        <f>Financeiro!H243+Complemento!I243</f>
        <v>0</v>
      </c>
      <c r="I243" s="2">
        <f>Financeiro!I243+Complemento!J243</f>
        <v>0</v>
      </c>
      <c r="J243" s="2">
        <f>Financeiro!J243+Complemento!K243</f>
        <v>0</v>
      </c>
      <c r="K243" s="2">
        <f>Financeiro!K243+Complemento!L243</f>
        <v>0</v>
      </c>
      <c r="L243" s="2">
        <f>Financeiro!L243+Complemento!M243</f>
        <v>0</v>
      </c>
      <c r="M243" s="2">
        <f>Financeiro!M243+Complemento!N243</f>
        <v>0</v>
      </c>
      <c r="N243" s="2">
        <f>Financeiro!N243+Complemento!O243</f>
        <v>0</v>
      </c>
      <c r="O243" s="2">
        <f>Financeiro!O243+Complemento!P243</f>
        <v>0</v>
      </c>
      <c r="P243" s="2">
        <f>Financeiro!P243+Complemento!Q243</f>
        <v>0</v>
      </c>
      <c r="Q243" s="2">
        <f>Financeiro!Q243+Complemento!R243</f>
        <v>0</v>
      </c>
      <c r="R243" s="2">
        <f>Financeiro!R243+Complemento!S243</f>
        <v>0</v>
      </c>
      <c r="S243" s="2">
        <f>Financeiro!S243+Complemento!T243</f>
        <v>0</v>
      </c>
      <c r="T243" s="2">
        <f>Financeiro!T243+Complemento!U243</f>
        <v>0</v>
      </c>
      <c r="U243" s="2">
        <f>Financeiro!U243+Complemento!V243</f>
        <v>11924.69</v>
      </c>
      <c r="V243" s="2">
        <f>Financeiro!V243+Complemento!W243</f>
        <v>0</v>
      </c>
      <c r="W243" s="2">
        <f>Financeiro!W243+Complemento!X243</f>
        <v>0</v>
      </c>
      <c r="X243" s="2">
        <f>Financeiro!X243+Complemento!Y243</f>
        <v>0</v>
      </c>
      <c r="Y243" s="2">
        <f>Financeiro!Y243+Complemento!Z243</f>
        <v>0</v>
      </c>
      <c r="Z243" s="2">
        <f>Financeiro!Z243+Complemento!AA243</f>
        <v>0</v>
      </c>
      <c r="AA243" s="2">
        <f>Financeiro!AA243+Complemento!AB243</f>
        <v>0</v>
      </c>
      <c r="AB243" s="2">
        <f>Financeiro!AB243+Complemento!AC243</f>
        <v>0</v>
      </c>
      <c r="AC243" s="2">
        <f>Financeiro!AC243+Complemento!AD243</f>
        <v>0</v>
      </c>
      <c r="AD243" s="2">
        <f>Financeiro!AD243+Complemento!AE243</f>
        <v>0</v>
      </c>
      <c r="AE243" s="2">
        <f>Financeiro!AE243+Complemento!AF243</f>
        <v>0</v>
      </c>
      <c r="AF243" s="2">
        <f>Financeiro!AF243+Complemento!AG243</f>
        <v>0</v>
      </c>
      <c r="AG243" s="2">
        <f>Financeiro!AG243+Complemento!AH243</f>
        <v>0</v>
      </c>
      <c r="AH243" s="2">
        <f>Financeiro!AH243+Complemento!AI243</f>
        <v>0</v>
      </c>
      <c r="AI243" s="2">
        <f>Financeiro!AI243+Complemento!AJ243</f>
        <v>0</v>
      </c>
      <c r="AJ243" s="2">
        <f t="shared" si="3"/>
        <v>11924.69</v>
      </c>
    </row>
    <row r="244" spans="1:36" x14ac:dyDescent="0.25">
      <c r="A244" t="s">
        <v>1443</v>
      </c>
      <c r="B244" s="2">
        <f>Financeiro!B244+Complemento!C244</f>
        <v>0</v>
      </c>
      <c r="C244" s="2">
        <f>Financeiro!C244+Complemento!D244</f>
        <v>0</v>
      </c>
      <c r="D244" s="2">
        <f>Financeiro!D244+Complemento!E244</f>
        <v>0</v>
      </c>
      <c r="E244" s="2">
        <f>Financeiro!E244+Complemento!F244</f>
        <v>0</v>
      </c>
      <c r="F244" s="2">
        <f>Financeiro!F244+Complemento!G244</f>
        <v>11811.54</v>
      </c>
      <c r="G244" s="2">
        <f>Financeiro!G244+Complemento!H244</f>
        <v>0</v>
      </c>
      <c r="H244" s="2">
        <f>Financeiro!H244+Complemento!I244</f>
        <v>0</v>
      </c>
      <c r="I244" s="2">
        <f>Financeiro!I244+Complemento!J244</f>
        <v>0</v>
      </c>
      <c r="J244" s="2">
        <f>Financeiro!J244+Complemento!K244</f>
        <v>0</v>
      </c>
      <c r="K244" s="2">
        <f>Financeiro!K244+Complemento!L244</f>
        <v>0</v>
      </c>
      <c r="L244" s="2">
        <f>Financeiro!L244+Complemento!M244</f>
        <v>0</v>
      </c>
      <c r="M244" s="2">
        <f>Financeiro!M244+Complemento!N244</f>
        <v>0</v>
      </c>
      <c r="N244" s="2">
        <f>Financeiro!N244+Complemento!O244</f>
        <v>0</v>
      </c>
      <c r="O244" s="2">
        <f>Financeiro!O244+Complemento!P244</f>
        <v>0</v>
      </c>
      <c r="P244" s="2">
        <f>Financeiro!P244+Complemento!Q244</f>
        <v>0</v>
      </c>
      <c r="Q244" s="2">
        <f>Financeiro!Q244+Complemento!R244</f>
        <v>0</v>
      </c>
      <c r="R244" s="2">
        <f>Financeiro!R244+Complemento!S244</f>
        <v>0</v>
      </c>
      <c r="S244" s="2">
        <f>Financeiro!S244+Complemento!T244</f>
        <v>0</v>
      </c>
      <c r="T244" s="2">
        <f>Financeiro!T244+Complemento!U244</f>
        <v>0</v>
      </c>
      <c r="U244" s="2">
        <f>Financeiro!U244+Complemento!V244</f>
        <v>0</v>
      </c>
      <c r="V244" s="2">
        <f>Financeiro!V244+Complemento!W244</f>
        <v>0</v>
      </c>
      <c r="W244" s="2">
        <f>Financeiro!W244+Complemento!X244</f>
        <v>0</v>
      </c>
      <c r="X244" s="2">
        <f>Financeiro!X244+Complemento!Y244</f>
        <v>0</v>
      </c>
      <c r="Y244" s="2">
        <f>Financeiro!Y244+Complemento!Z244</f>
        <v>0</v>
      </c>
      <c r="Z244" s="2">
        <f>Financeiro!Z244+Complemento!AA244</f>
        <v>0</v>
      </c>
      <c r="AA244" s="2">
        <f>Financeiro!AA244+Complemento!AB244</f>
        <v>0</v>
      </c>
      <c r="AB244" s="2">
        <f>Financeiro!AB244+Complemento!AC244</f>
        <v>0</v>
      </c>
      <c r="AC244" s="2">
        <f>Financeiro!AC244+Complemento!AD244</f>
        <v>0</v>
      </c>
      <c r="AD244" s="2">
        <f>Financeiro!AD244+Complemento!AE244</f>
        <v>0</v>
      </c>
      <c r="AE244" s="2">
        <f>Financeiro!AE244+Complemento!AF244</f>
        <v>0</v>
      </c>
      <c r="AF244" s="2">
        <f>Financeiro!AF244+Complemento!AG244</f>
        <v>0</v>
      </c>
      <c r="AG244" s="2">
        <f>Financeiro!AG244+Complemento!AH244</f>
        <v>0</v>
      </c>
      <c r="AH244" s="2">
        <f>Financeiro!AH244+Complemento!AI244</f>
        <v>0</v>
      </c>
      <c r="AI244" s="2">
        <f>Financeiro!AI244+Complemento!AJ244</f>
        <v>0</v>
      </c>
      <c r="AJ244" s="2">
        <f t="shared" si="3"/>
        <v>11811.54</v>
      </c>
    </row>
    <row r="245" spans="1:36" x14ac:dyDescent="0.25">
      <c r="A245" t="s">
        <v>1444</v>
      </c>
      <c r="B245" s="2">
        <f>Financeiro!B245+Complemento!C245</f>
        <v>0</v>
      </c>
      <c r="C245" s="2">
        <f>Financeiro!C245+Complemento!D245</f>
        <v>0</v>
      </c>
      <c r="D245" s="2">
        <f>Financeiro!D245+Complemento!E245</f>
        <v>0</v>
      </c>
      <c r="E245" s="2">
        <f>Financeiro!E245+Complemento!F245</f>
        <v>0</v>
      </c>
      <c r="F245" s="2">
        <f>Financeiro!F245+Complemento!G245</f>
        <v>11205.42</v>
      </c>
      <c r="G245" s="2">
        <f>Financeiro!G245+Complemento!H245</f>
        <v>0</v>
      </c>
      <c r="H245" s="2">
        <f>Financeiro!H245+Complemento!I245</f>
        <v>0</v>
      </c>
      <c r="I245" s="2">
        <f>Financeiro!I245+Complemento!J245</f>
        <v>0</v>
      </c>
      <c r="J245" s="2">
        <f>Financeiro!J245+Complemento!K245</f>
        <v>0</v>
      </c>
      <c r="K245" s="2">
        <f>Financeiro!K245+Complemento!L245</f>
        <v>0</v>
      </c>
      <c r="L245" s="2">
        <f>Financeiro!L245+Complemento!M245</f>
        <v>0</v>
      </c>
      <c r="M245" s="2">
        <f>Financeiro!M245+Complemento!N245</f>
        <v>0</v>
      </c>
      <c r="N245" s="2">
        <f>Financeiro!N245+Complemento!O245</f>
        <v>0</v>
      </c>
      <c r="O245" s="2">
        <f>Financeiro!O245+Complemento!P245</f>
        <v>0</v>
      </c>
      <c r="P245" s="2">
        <f>Financeiro!P245+Complemento!Q245</f>
        <v>0</v>
      </c>
      <c r="Q245" s="2">
        <f>Financeiro!Q245+Complemento!R245</f>
        <v>0</v>
      </c>
      <c r="R245" s="2">
        <f>Financeiro!R245+Complemento!S245</f>
        <v>0</v>
      </c>
      <c r="S245" s="2">
        <f>Financeiro!S245+Complemento!T245</f>
        <v>0</v>
      </c>
      <c r="T245" s="2">
        <f>Financeiro!T245+Complemento!U245</f>
        <v>0</v>
      </c>
      <c r="U245" s="2">
        <f>Financeiro!U245+Complemento!V245</f>
        <v>0</v>
      </c>
      <c r="V245" s="2">
        <f>Financeiro!V245+Complemento!W245</f>
        <v>0</v>
      </c>
      <c r="W245" s="2">
        <f>Financeiro!W245+Complemento!X245</f>
        <v>0</v>
      </c>
      <c r="X245" s="2">
        <f>Financeiro!X245+Complemento!Y245</f>
        <v>0</v>
      </c>
      <c r="Y245" s="2">
        <f>Financeiro!Y245+Complemento!Z245</f>
        <v>0</v>
      </c>
      <c r="Z245" s="2">
        <f>Financeiro!Z245+Complemento!AA245</f>
        <v>0</v>
      </c>
      <c r="AA245" s="2">
        <f>Financeiro!AA245+Complemento!AB245</f>
        <v>0</v>
      </c>
      <c r="AB245" s="2">
        <f>Financeiro!AB245+Complemento!AC245</f>
        <v>0</v>
      </c>
      <c r="AC245" s="2">
        <f>Financeiro!AC245+Complemento!AD245</f>
        <v>0</v>
      </c>
      <c r="AD245" s="2">
        <f>Financeiro!AD245+Complemento!AE245</f>
        <v>0</v>
      </c>
      <c r="AE245" s="2">
        <f>Financeiro!AE245+Complemento!AF245</f>
        <v>0</v>
      </c>
      <c r="AF245" s="2">
        <f>Financeiro!AF245+Complemento!AG245</f>
        <v>0</v>
      </c>
      <c r="AG245" s="2">
        <f>Financeiro!AG245+Complemento!AH245</f>
        <v>0</v>
      </c>
      <c r="AH245" s="2">
        <f>Financeiro!AH245+Complemento!AI245</f>
        <v>0</v>
      </c>
      <c r="AI245" s="2">
        <f>Financeiro!AI245+Complemento!AJ245</f>
        <v>0</v>
      </c>
      <c r="AJ245" s="2">
        <f t="shared" si="3"/>
        <v>11205.42</v>
      </c>
    </row>
    <row r="246" spans="1:36" x14ac:dyDescent="0.25">
      <c r="A246" t="s">
        <v>100</v>
      </c>
      <c r="B246" s="2">
        <f>Financeiro!B246+Complemento!C246</f>
        <v>0</v>
      </c>
      <c r="C246" s="2">
        <f>Financeiro!C246+Complemento!D246</f>
        <v>0</v>
      </c>
      <c r="D246" s="2">
        <f>Financeiro!D246+Complemento!E246</f>
        <v>0</v>
      </c>
      <c r="E246" s="2">
        <f>Financeiro!E246+Complemento!F246</f>
        <v>0</v>
      </c>
      <c r="F246" s="2">
        <f>Financeiro!F246+Complemento!G246</f>
        <v>0</v>
      </c>
      <c r="G246" s="2">
        <f>Financeiro!G246+Complemento!H246</f>
        <v>0</v>
      </c>
      <c r="H246" s="2">
        <f>Financeiro!H246+Complemento!I246</f>
        <v>0</v>
      </c>
      <c r="I246" s="2">
        <f>Financeiro!I246+Complemento!J246</f>
        <v>0</v>
      </c>
      <c r="J246" s="2">
        <f>Financeiro!J246+Complemento!K246</f>
        <v>0</v>
      </c>
      <c r="K246" s="2">
        <f>Financeiro!K246+Complemento!L246</f>
        <v>0</v>
      </c>
      <c r="L246" s="2">
        <f>Financeiro!L246+Complemento!M246</f>
        <v>0</v>
      </c>
      <c r="M246" s="2">
        <f>Financeiro!M246+Complemento!N246</f>
        <v>0</v>
      </c>
      <c r="N246" s="2">
        <f>Financeiro!N246+Complemento!O246</f>
        <v>0</v>
      </c>
      <c r="O246" s="2">
        <f>Financeiro!O246+Complemento!P246</f>
        <v>0</v>
      </c>
      <c r="P246" s="2">
        <f>Financeiro!P246+Complemento!Q246</f>
        <v>0</v>
      </c>
      <c r="Q246" s="2">
        <f>Financeiro!Q246+Complemento!R246</f>
        <v>0</v>
      </c>
      <c r="R246" s="2">
        <f>Financeiro!R246+Complemento!S246</f>
        <v>11256.78</v>
      </c>
      <c r="S246" s="2">
        <f>Financeiro!S246+Complemento!T246</f>
        <v>0</v>
      </c>
      <c r="T246" s="2">
        <f>Financeiro!T246+Complemento!U246</f>
        <v>0</v>
      </c>
      <c r="U246" s="2">
        <f>Financeiro!U246+Complemento!V246</f>
        <v>0</v>
      </c>
      <c r="V246" s="2">
        <f>Financeiro!V246+Complemento!W246</f>
        <v>0</v>
      </c>
      <c r="W246" s="2">
        <f>Financeiro!W246+Complemento!X246</f>
        <v>0</v>
      </c>
      <c r="X246" s="2">
        <f>Financeiro!X246+Complemento!Y246</f>
        <v>0</v>
      </c>
      <c r="Y246" s="2">
        <f>Financeiro!Y246+Complemento!Z246</f>
        <v>4644.1400000000003</v>
      </c>
      <c r="Z246" s="2">
        <f>Financeiro!Z246+Complemento!AA246</f>
        <v>0</v>
      </c>
      <c r="AA246" s="2">
        <f>Financeiro!AA246+Complemento!AB246</f>
        <v>0</v>
      </c>
      <c r="AB246" s="2">
        <f>Financeiro!AB246+Complemento!AC246</f>
        <v>0</v>
      </c>
      <c r="AC246" s="2">
        <f>Financeiro!AC246+Complemento!AD246</f>
        <v>0</v>
      </c>
      <c r="AD246" s="2">
        <f>Financeiro!AD246+Complemento!AE246</f>
        <v>0</v>
      </c>
      <c r="AE246" s="2">
        <f>Financeiro!AE246+Complemento!AF246</f>
        <v>0</v>
      </c>
      <c r="AF246" s="2">
        <f>Financeiro!AF246+Complemento!AG246</f>
        <v>0</v>
      </c>
      <c r="AG246" s="2">
        <f>Financeiro!AG246+Complemento!AH246</f>
        <v>0</v>
      </c>
      <c r="AH246" s="2">
        <f>Financeiro!AH246+Complemento!AI246</f>
        <v>0</v>
      </c>
      <c r="AI246" s="2">
        <f>Financeiro!AI246+Complemento!AJ246</f>
        <v>0</v>
      </c>
      <c r="AJ246" s="2">
        <f t="shared" si="3"/>
        <v>15900.920000000002</v>
      </c>
    </row>
    <row r="247" spans="1:36" x14ac:dyDescent="0.25">
      <c r="A247" t="s">
        <v>1445</v>
      </c>
      <c r="B247" s="2">
        <f>Financeiro!B247+Complemento!C247</f>
        <v>0</v>
      </c>
      <c r="C247" s="2">
        <f>Financeiro!C247+Complemento!D247</f>
        <v>0</v>
      </c>
      <c r="D247" s="2">
        <f>Financeiro!D247+Complemento!E247</f>
        <v>0</v>
      </c>
      <c r="E247" s="2">
        <f>Financeiro!E247+Complemento!F247</f>
        <v>0</v>
      </c>
      <c r="F247" s="2">
        <f>Financeiro!F247+Complemento!G247</f>
        <v>0</v>
      </c>
      <c r="G247" s="2">
        <f>Financeiro!G247+Complemento!H247</f>
        <v>0</v>
      </c>
      <c r="H247" s="2">
        <f>Financeiro!H247+Complemento!I247</f>
        <v>0</v>
      </c>
      <c r="I247" s="2">
        <f>Financeiro!I247+Complemento!J247</f>
        <v>0</v>
      </c>
      <c r="J247" s="2">
        <f>Financeiro!J247+Complemento!K247</f>
        <v>0</v>
      </c>
      <c r="K247" s="2">
        <f>Financeiro!K247+Complemento!L247</f>
        <v>0</v>
      </c>
      <c r="L247" s="2">
        <f>Financeiro!L247+Complemento!M247</f>
        <v>0</v>
      </c>
      <c r="M247" s="2">
        <f>Financeiro!M247+Complemento!N247</f>
        <v>0</v>
      </c>
      <c r="N247" s="2">
        <f>Financeiro!N247+Complemento!O247</f>
        <v>0</v>
      </c>
      <c r="O247" s="2">
        <f>Financeiro!O247+Complemento!P247</f>
        <v>0</v>
      </c>
      <c r="P247" s="2">
        <f>Financeiro!P247+Complemento!Q247</f>
        <v>0</v>
      </c>
      <c r="Q247" s="2">
        <f>Financeiro!Q247+Complemento!R247</f>
        <v>0</v>
      </c>
      <c r="R247" s="2">
        <f>Financeiro!R247+Complemento!S247</f>
        <v>0</v>
      </c>
      <c r="S247" s="2">
        <f>Financeiro!S247+Complemento!T247</f>
        <v>0</v>
      </c>
      <c r="T247" s="2">
        <f>Financeiro!T247+Complemento!U247</f>
        <v>0</v>
      </c>
      <c r="U247" s="2">
        <f>Financeiro!U247+Complemento!V247</f>
        <v>15449.28</v>
      </c>
      <c r="V247" s="2">
        <f>Financeiro!V247+Complemento!W247</f>
        <v>0</v>
      </c>
      <c r="W247" s="2">
        <f>Financeiro!W247+Complemento!X247</f>
        <v>0</v>
      </c>
      <c r="X247" s="2">
        <f>Financeiro!X247+Complemento!Y247</f>
        <v>0</v>
      </c>
      <c r="Y247" s="2">
        <f>Financeiro!Y247+Complemento!Z247</f>
        <v>0</v>
      </c>
      <c r="Z247" s="2">
        <f>Financeiro!Z247+Complemento!AA247</f>
        <v>0</v>
      </c>
      <c r="AA247" s="2">
        <f>Financeiro!AA247+Complemento!AB247</f>
        <v>0</v>
      </c>
      <c r="AB247" s="2">
        <f>Financeiro!AB247+Complemento!AC247</f>
        <v>0</v>
      </c>
      <c r="AC247" s="2">
        <f>Financeiro!AC247+Complemento!AD247</f>
        <v>0</v>
      </c>
      <c r="AD247" s="2">
        <f>Financeiro!AD247+Complemento!AE247</f>
        <v>0</v>
      </c>
      <c r="AE247" s="2">
        <f>Financeiro!AE247+Complemento!AF247</f>
        <v>0</v>
      </c>
      <c r="AF247" s="2">
        <f>Financeiro!AF247+Complemento!AG247</f>
        <v>0</v>
      </c>
      <c r="AG247" s="2">
        <f>Financeiro!AG247+Complemento!AH247</f>
        <v>0</v>
      </c>
      <c r="AH247" s="2">
        <f>Financeiro!AH247+Complemento!AI247</f>
        <v>0</v>
      </c>
      <c r="AI247" s="2">
        <f>Financeiro!AI247+Complemento!AJ247</f>
        <v>0</v>
      </c>
      <c r="AJ247" s="2">
        <f t="shared" si="3"/>
        <v>15449.28</v>
      </c>
    </row>
    <row r="248" spans="1:36" x14ac:dyDescent="0.25">
      <c r="A248" t="s">
        <v>101</v>
      </c>
      <c r="B248" s="2">
        <f>Financeiro!B248+Complemento!C248</f>
        <v>0</v>
      </c>
      <c r="C248" s="2">
        <f>Financeiro!C248+Complemento!D248</f>
        <v>0</v>
      </c>
      <c r="D248" s="2">
        <f>Financeiro!D248+Complemento!E248</f>
        <v>0</v>
      </c>
      <c r="E248" s="2">
        <f>Financeiro!E248+Complemento!F248</f>
        <v>0</v>
      </c>
      <c r="F248" s="2">
        <f>Financeiro!F248+Complemento!G248</f>
        <v>0</v>
      </c>
      <c r="G248" s="2">
        <f>Financeiro!G248+Complemento!H248</f>
        <v>0</v>
      </c>
      <c r="H248" s="2">
        <f>Financeiro!H248+Complemento!I248</f>
        <v>0</v>
      </c>
      <c r="I248" s="2">
        <f>Financeiro!I248+Complemento!J248</f>
        <v>0</v>
      </c>
      <c r="J248" s="2">
        <f>Financeiro!J248+Complemento!K248</f>
        <v>0</v>
      </c>
      <c r="K248" s="2">
        <f>Financeiro!K248+Complemento!L248</f>
        <v>15121.8</v>
      </c>
      <c r="L248" s="2">
        <f>Financeiro!L248+Complemento!M248</f>
        <v>0</v>
      </c>
      <c r="M248" s="2">
        <f>Financeiro!M248+Complemento!N248</f>
        <v>0</v>
      </c>
      <c r="N248" s="2">
        <f>Financeiro!N248+Complemento!O248</f>
        <v>0</v>
      </c>
      <c r="O248" s="2">
        <f>Financeiro!O248+Complemento!P248</f>
        <v>0</v>
      </c>
      <c r="P248" s="2">
        <f>Financeiro!P248+Complemento!Q248</f>
        <v>0</v>
      </c>
      <c r="Q248" s="2">
        <f>Financeiro!Q248+Complemento!R248</f>
        <v>0</v>
      </c>
      <c r="R248" s="2">
        <f>Financeiro!R248+Complemento!S248</f>
        <v>11562.3</v>
      </c>
      <c r="S248" s="2">
        <f>Financeiro!S248+Complemento!T248</f>
        <v>0</v>
      </c>
      <c r="T248" s="2">
        <f>Financeiro!T248+Complemento!U248</f>
        <v>0</v>
      </c>
      <c r="U248" s="2">
        <f>Financeiro!U248+Complemento!V248</f>
        <v>0</v>
      </c>
      <c r="V248" s="2">
        <f>Financeiro!V248+Complemento!W248</f>
        <v>0</v>
      </c>
      <c r="W248" s="2">
        <f>Financeiro!W248+Complemento!X248</f>
        <v>0</v>
      </c>
      <c r="X248" s="2">
        <f>Financeiro!X248+Complemento!Y248</f>
        <v>0</v>
      </c>
      <c r="Y248" s="2">
        <f>Financeiro!Y248+Complemento!Z248</f>
        <v>12136.38</v>
      </c>
      <c r="Z248" s="2">
        <f>Financeiro!Z248+Complemento!AA248</f>
        <v>0</v>
      </c>
      <c r="AA248" s="2">
        <f>Financeiro!AA248+Complemento!AB248</f>
        <v>0</v>
      </c>
      <c r="AB248" s="2">
        <f>Financeiro!AB248+Complemento!AC248</f>
        <v>0</v>
      </c>
      <c r="AC248" s="2">
        <f>Financeiro!AC248+Complemento!AD248</f>
        <v>0</v>
      </c>
      <c r="AD248" s="2">
        <f>Financeiro!AD248+Complemento!AE248</f>
        <v>0</v>
      </c>
      <c r="AE248" s="2">
        <f>Financeiro!AE248+Complemento!AF248</f>
        <v>0</v>
      </c>
      <c r="AF248" s="2">
        <f>Financeiro!AF248+Complemento!AG248</f>
        <v>0</v>
      </c>
      <c r="AG248" s="2">
        <f>Financeiro!AG248+Complemento!AH248</f>
        <v>0</v>
      </c>
      <c r="AH248" s="2">
        <f>Financeiro!AH248+Complemento!AI248</f>
        <v>0</v>
      </c>
      <c r="AI248" s="2">
        <f>Financeiro!AI248+Complemento!AJ248</f>
        <v>0</v>
      </c>
      <c r="AJ248" s="2">
        <f t="shared" si="3"/>
        <v>38820.479999999996</v>
      </c>
    </row>
    <row r="249" spans="1:36" x14ac:dyDescent="0.25">
      <c r="A249" t="s">
        <v>102</v>
      </c>
      <c r="B249" s="2">
        <f>Financeiro!B249+Complemento!C249</f>
        <v>0</v>
      </c>
      <c r="C249" s="2">
        <f>Financeiro!C249+Complemento!D249</f>
        <v>0</v>
      </c>
      <c r="D249" s="2">
        <f>Financeiro!D249+Complemento!E249</f>
        <v>0</v>
      </c>
      <c r="E249" s="2">
        <f>Financeiro!E249+Complemento!F249</f>
        <v>0</v>
      </c>
      <c r="F249" s="2">
        <f>Financeiro!F249+Complemento!G249</f>
        <v>0</v>
      </c>
      <c r="G249" s="2">
        <f>Financeiro!G249+Complemento!H249</f>
        <v>0</v>
      </c>
      <c r="H249" s="2">
        <f>Financeiro!H249+Complemento!I249</f>
        <v>0</v>
      </c>
      <c r="I249" s="2">
        <f>Financeiro!I249+Complemento!J249</f>
        <v>0</v>
      </c>
      <c r="J249" s="2">
        <f>Financeiro!J249+Complemento!K249</f>
        <v>0</v>
      </c>
      <c r="K249" s="2">
        <f>Financeiro!K249+Complemento!L249</f>
        <v>0</v>
      </c>
      <c r="L249" s="2">
        <f>Financeiro!L249+Complemento!M249</f>
        <v>0</v>
      </c>
      <c r="M249" s="2">
        <f>Financeiro!M249+Complemento!N249</f>
        <v>0</v>
      </c>
      <c r="N249" s="2">
        <f>Financeiro!N249+Complemento!O249</f>
        <v>0</v>
      </c>
      <c r="O249" s="2">
        <f>Financeiro!O249+Complemento!P249</f>
        <v>0</v>
      </c>
      <c r="P249" s="2">
        <f>Financeiro!P249+Complemento!Q249</f>
        <v>0</v>
      </c>
      <c r="Q249" s="2">
        <f>Financeiro!Q249+Complemento!R249</f>
        <v>0</v>
      </c>
      <c r="R249" s="2">
        <f>Financeiro!R249+Complemento!S249</f>
        <v>0</v>
      </c>
      <c r="S249" s="2">
        <f>Financeiro!S249+Complemento!T249</f>
        <v>0</v>
      </c>
      <c r="T249" s="2">
        <f>Financeiro!T249+Complemento!U249</f>
        <v>0</v>
      </c>
      <c r="U249" s="2">
        <f>Financeiro!U249+Complemento!V249</f>
        <v>61154.73</v>
      </c>
      <c r="V249" s="2">
        <f>Financeiro!V249+Complemento!W249</f>
        <v>0</v>
      </c>
      <c r="W249" s="2">
        <f>Financeiro!W249+Complemento!X249</f>
        <v>0</v>
      </c>
      <c r="X249" s="2">
        <f>Financeiro!X249+Complemento!Y249</f>
        <v>0</v>
      </c>
      <c r="Y249" s="2">
        <f>Financeiro!Y249+Complemento!Z249</f>
        <v>7642.56</v>
      </c>
      <c r="Z249" s="2">
        <f>Financeiro!Z249+Complemento!AA249</f>
        <v>0</v>
      </c>
      <c r="AA249" s="2">
        <f>Financeiro!AA249+Complemento!AB249</f>
        <v>0</v>
      </c>
      <c r="AB249" s="2">
        <f>Financeiro!AB249+Complemento!AC249</f>
        <v>0</v>
      </c>
      <c r="AC249" s="2">
        <f>Financeiro!AC249+Complemento!AD249</f>
        <v>0</v>
      </c>
      <c r="AD249" s="2">
        <f>Financeiro!AD249+Complemento!AE249</f>
        <v>0</v>
      </c>
      <c r="AE249" s="2">
        <f>Financeiro!AE249+Complemento!AF249</f>
        <v>0</v>
      </c>
      <c r="AF249" s="2">
        <f>Financeiro!AF249+Complemento!AG249</f>
        <v>0</v>
      </c>
      <c r="AG249" s="2">
        <f>Financeiro!AG249+Complemento!AH249</f>
        <v>0</v>
      </c>
      <c r="AH249" s="2">
        <f>Financeiro!AH249+Complemento!AI249</f>
        <v>0</v>
      </c>
      <c r="AI249" s="2">
        <f>Financeiro!AI249+Complemento!AJ249</f>
        <v>0</v>
      </c>
      <c r="AJ249" s="2">
        <f t="shared" si="3"/>
        <v>68797.290000000008</v>
      </c>
    </row>
    <row r="250" spans="1:36" x14ac:dyDescent="0.25">
      <c r="A250" t="s">
        <v>103</v>
      </c>
      <c r="B250" s="2">
        <f>Financeiro!B250+Complemento!C250</f>
        <v>0</v>
      </c>
      <c r="C250" s="2">
        <f>Financeiro!C250+Complemento!D250</f>
        <v>0</v>
      </c>
      <c r="D250" s="2">
        <f>Financeiro!D250+Complemento!E250</f>
        <v>0</v>
      </c>
      <c r="E250" s="2">
        <f>Financeiro!E250+Complemento!F250</f>
        <v>0</v>
      </c>
      <c r="F250" s="2">
        <f>Financeiro!F250+Complemento!G250</f>
        <v>0</v>
      </c>
      <c r="G250" s="2">
        <f>Financeiro!G250+Complemento!H250</f>
        <v>0</v>
      </c>
      <c r="H250" s="2">
        <f>Financeiro!H250+Complemento!I250</f>
        <v>0</v>
      </c>
      <c r="I250" s="2">
        <f>Financeiro!I250+Complemento!J250</f>
        <v>0</v>
      </c>
      <c r="J250" s="2">
        <f>Financeiro!J250+Complemento!K250</f>
        <v>0</v>
      </c>
      <c r="K250" s="2">
        <f>Financeiro!K250+Complemento!L250</f>
        <v>0</v>
      </c>
      <c r="L250" s="2">
        <f>Financeiro!L250+Complemento!M250</f>
        <v>0</v>
      </c>
      <c r="M250" s="2">
        <f>Financeiro!M250+Complemento!N250</f>
        <v>0</v>
      </c>
      <c r="N250" s="2">
        <f>Financeiro!N250+Complemento!O250</f>
        <v>0</v>
      </c>
      <c r="O250" s="2">
        <f>Financeiro!O250+Complemento!P250</f>
        <v>0</v>
      </c>
      <c r="P250" s="2">
        <f>Financeiro!P250+Complemento!Q250</f>
        <v>0</v>
      </c>
      <c r="Q250" s="2">
        <f>Financeiro!Q250+Complemento!R250</f>
        <v>0</v>
      </c>
      <c r="R250" s="2">
        <f>Financeiro!R250+Complemento!S250</f>
        <v>6763.26</v>
      </c>
      <c r="S250" s="2">
        <f>Financeiro!S250+Complemento!T250</f>
        <v>0</v>
      </c>
      <c r="T250" s="2">
        <f>Financeiro!T250+Complemento!U250</f>
        <v>0</v>
      </c>
      <c r="U250" s="2">
        <f>Financeiro!U250+Complemento!V250</f>
        <v>0</v>
      </c>
      <c r="V250" s="2">
        <f>Financeiro!V250+Complemento!W250</f>
        <v>0</v>
      </c>
      <c r="W250" s="2">
        <f>Financeiro!W250+Complemento!X250</f>
        <v>0</v>
      </c>
      <c r="X250" s="2">
        <f>Financeiro!X250+Complemento!Y250</f>
        <v>0</v>
      </c>
      <c r="Y250" s="2">
        <f>Financeiro!Y250+Complemento!Z250</f>
        <v>3383.66</v>
      </c>
      <c r="Z250" s="2">
        <f>Financeiro!Z250+Complemento!AA250</f>
        <v>0</v>
      </c>
      <c r="AA250" s="2">
        <f>Financeiro!AA250+Complemento!AB250</f>
        <v>0</v>
      </c>
      <c r="AB250" s="2">
        <f>Financeiro!AB250+Complemento!AC250</f>
        <v>0</v>
      </c>
      <c r="AC250" s="2">
        <f>Financeiro!AC250+Complemento!AD250</f>
        <v>0</v>
      </c>
      <c r="AD250" s="2">
        <f>Financeiro!AD250+Complemento!AE250</f>
        <v>0</v>
      </c>
      <c r="AE250" s="2">
        <f>Financeiro!AE250+Complemento!AF250</f>
        <v>0</v>
      </c>
      <c r="AF250" s="2">
        <f>Financeiro!AF250+Complemento!AG250</f>
        <v>0</v>
      </c>
      <c r="AG250" s="2">
        <f>Financeiro!AG250+Complemento!AH250</f>
        <v>0</v>
      </c>
      <c r="AH250" s="2">
        <f>Financeiro!AH250+Complemento!AI250</f>
        <v>0</v>
      </c>
      <c r="AI250" s="2">
        <f>Financeiro!AI250+Complemento!AJ250</f>
        <v>0</v>
      </c>
      <c r="AJ250" s="2">
        <f t="shared" si="3"/>
        <v>10146.92</v>
      </c>
    </row>
    <row r="251" spans="1:36" x14ac:dyDescent="0.25">
      <c r="A251" t="s">
        <v>1297</v>
      </c>
      <c r="B251" s="2">
        <f>Financeiro!B251+Complemento!C251</f>
        <v>0</v>
      </c>
      <c r="C251" s="2">
        <f>Financeiro!C251+Complemento!D251</f>
        <v>0</v>
      </c>
      <c r="D251" s="2">
        <f>Financeiro!D251+Complemento!E251</f>
        <v>0</v>
      </c>
      <c r="E251" s="2">
        <f>Financeiro!E251+Complemento!F251</f>
        <v>0</v>
      </c>
      <c r="F251" s="2">
        <f>Financeiro!F251+Complemento!G251</f>
        <v>0</v>
      </c>
      <c r="G251" s="2">
        <f>Financeiro!G251+Complemento!H251</f>
        <v>0</v>
      </c>
      <c r="H251" s="2">
        <f>Financeiro!H251+Complemento!I251</f>
        <v>0</v>
      </c>
      <c r="I251" s="2">
        <f>Financeiro!I251+Complemento!J251</f>
        <v>0</v>
      </c>
      <c r="J251" s="2">
        <f>Financeiro!J251+Complemento!K251</f>
        <v>0</v>
      </c>
      <c r="K251" s="2">
        <f>Financeiro!K251+Complemento!L251</f>
        <v>0</v>
      </c>
      <c r="L251" s="2">
        <f>Financeiro!L251+Complemento!M251</f>
        <v>0</v>
      </c>
      <c r="M251" s="2">
        <f>Financeiro!M251+Complemento!N251</f>
        <v>0</v>
      </c>
      <c r="N251" s="2">
        <f>Financeiro!N251+Complemento!O251</f>
        <v>0</v>
      </c>
      <c r="O251" s="2">
        <f>Financeiro!O251+Complemento!P251</f>
        <v>0</v>
      </c>
      <c r="P251" s="2">
        <f>Financeiro!P251+Complemento!Q251</f>
        <v>0</v>
      </c>
      <c r="Q251" s="2">
        <f>Financeiro!Q251+Complemento!R251</f>
        <v>0</v>
      </c>
      <c r="R251" s="2">
        <f>Financeiro!R251+Complemento!S251</f>
        <v>2309</v>
      </c>
      <c r="S251" s="2">
        <f>Financeiro!S251+Complemento!T251</f>
        <v>0</v>
      </c>
      <c r="T251" s="2">
        <f>Financeiro!T251+Complemento!U251</f>
        <v>0</v>
      </c>
      <c r="U251" s="2">
        <f>Financeiro!U251+Complemento!V251</f>
        <v>0</v>
      </c>
      <c r="V251" s="2">
        <f>Financeiro!V251+Complemento!W251</f>
        <v>0</v>
      </c>
      <c r="W251" s="2">
        <f>Financeiro!W251+Complemento!X251</f>
        <v>0</v>
      </c>
      <c r="X251" s="2">
        <f>Financeiro!X251+Complemento!Y251</f>
        <v>0</v>
      </c>
      <c r="Y251" s="2">
        <f>Financeiro!Y251+Complemento!Z251</f>
        <v>2341.7800000000002</v>
      </c>
      <c r="Z251" s="2">
        <f>Financeiro!Z251+Complemento!AA251</f>
        <v>0</v>
      </c>
      <c r="AA251" s="2">
        <f>Financeiro!AA251+Complemento!AB251</f>
        <v>0</v>
      </c>
      <c r="AB251" s="2">
        <f>Financeiro!AB251+Complemento!AC251</f>
        <v>0</v>
      </c>
      <c r="AC251" s="2">
        <f>Financeiro!AC251+Complemento!AD251</f>
        <v>0</v>
      </c>
      <c r="AD251" s="2">
        <f>Financeiro!AD251+Complemento!AE251</f>
        <v>0</v>
      </c>
      <c r="AE251" s="2">
        <f>Financeiro!AE251+Complemento!AF251</f>
        <v>0</v>
      </c>
      <c r="AF251" s="2">
        <f>Financeiro!AF251+Complemento!AG251</f>
        <v>0</v>
      </c>
      <c r="AG251" s="2">
        <f>Financeiro!AG251+Complemento!AH251</f>
        <v>0</v>
      </c>
      <c r="AH251" s="2">
        <f>Financeiro!AH251+Complemento!AI251</f>
        <v>0</v>
      </c>
      <c r="AI251" s="2">
        <f>Financeiro!AI251+Complemento!AJ251</f>
        <v>0</v>
      </c>
      <c r="AJ251" s="2">
        <f t="shared" si="3"/>
        <v>4650.7800000000007</v>
      </c>
    </row>
    <row r="252" spans="1:36" x14ac:dyDescent="0.25">
      <c r="A252" t="s">
        <v>104</v>
      </c>
      <c r="B252" s="2">
        <f>Financeiro!B252+Complemento!C252</f>
        <v>0</v>
      </c>
      <c r="C252" s="2">
        <f>Financeiro!C252+Complemento!D252</f>
        <v>0</v>
      </c>
      <c r="D252" s="2">
        <f>Financeiro!D252+Complemento!E252</f>
        <v>0</v>
      </c>
      <c r="E252" s="2">
        <f>Financeiro!E252+Complemento!F252</f>
        <v>0</v>
      </c>
      <c r="F252" s="2">
        <f>Financeiro!F252+Complemento!G252</f>
        <v>0</v>
      </c>
      <c r="G252" s="2">
        <f>Financeiro!G252+Complemento!H252</f>
        <v>0</v>
      </c>
      <c r="H252" s="2">
        <f>Financeiro!H252+Complemento!I252</f>
        <v>0</v>
      </c>
      <c r="I252" s="2">
        <f>Financeiro!I252+Complemento!J252</f>
        <v>0</v>
      </c>
      <c r="J252" s="2">
        <f>Financeiro!J252+Complemento!K252</f>
        <v>0</v>
      </c>
      <c r="K252" s="2">
        <f>Financeiro!K252+Complemento!L252</f>
        <v>0</v>
      </c>
      <c r="L252" s="2">
        <f>Financeiro!L252+Complemento!M252</f>
        <v>0</v>
      </c>
      <c r="M252" s="2">
        <f>Financeiro!M252+Complemento!N252</f>
        <v>0</v>
      </c>
      <c r="N252" s="2">
        <f>Financeiro!N252+Complemento!O252</f>
        <v>0</v>
      </c>
      <c r="O252" s="2">
        <f>Financeiro!O252+Complemento!P252</f>
        <v>0</v>
      </c>
      <c r="P252" s="2">
        <f>Financeiro!P252+Complemento!Q252</f>
        <v>0</v>
      </c>
      <c r="Q252" s="2">
        <f>Financeiro!Q252+Complemento!R252</f>
        <v>0</v>
      </c>
      <c r="R252" s="2">
        <f>Financeiro!R252+Complemento!S252</f>
        <v>0</v>
      </c>
      <c r="S252" s="2">
        <f>Financeiro!S252+Complemento!T252</f>
        <v>0</v>
      </c>
      <c r="T252" s="2">
        <f>Financeiro!T252+Complemento!U252</f>
        <v>0</v>
      </c>
      <c r="U252" s="2">
        <f>Financeiro!U252+Complemento!V252</f>
        <v>49175.28</v>
      </c>
      <c r="V252" s="2">
        <f>Financeiro!V252+Complemento!W252</f>
        <v>0</v>
      </c>
      <c r="W252" s="2">
        <f>Financeiro!W252+Complemento!X252</f>
        <v>0</v>
      </c>
      <c r="X252" s="2">
        <f>Financeiro!X252+Complemento!Y252</f>
        <v>0</v>
      </c>
      <c r="Y252" s="2">
        <f>Financeiro!Y252+Complemento!Z252</f>
        <v>0</v>
      </c>
      <c r="Z252" s="2">
        <f>Financeiro!Z252+Complemento!AA252</f>
        <v>0</v>
      </c>
      <c r="AA252" s="2">
        <f>Financeiro!AA252+Complemento!AB252</f>
        <v>0</v>
      </c>
      <c r="AB252" s="2">
        <f>Financeiro!AB252+Complemento!AC252</f>
        <v>0</v>
      </c>
      <c r="AC252" s="2">
        <f>Financeiro!AC252+Complemento!AD252</f>
        <v>0</v>
      </c>
      <c r="AD252" s="2">
        <f>Financeiro!AD252+Complemento!AE252</f>
        <v>0</v>
      </c>
      <c r="AE252" s="2">
        <f>Financeiro!AE252+Complemento!AF252</f>
        <v>0</v>
      </c>
      <c r="AF252" s="2">
        <f>Financeiro!AF252+Complemento!AG252</f>
        <v>0</v>
      </c>
      <c r="AG252" s="2">
        <f>Financeiro!AG252+Complemento!AH252</f>
        <v>0</v>
      </c>
      <c r="AH252" s="2">
        <f>Financeiro!AH252+Complemento!AI252</f>
        <v>0</v>
      </c>
      <c r="AI252" s="2">
        <f>Financeiro!AI252+Complemento!AJ252</f>
        <v>0</v>
      </c>
      <c r="AJ252" s="2">
        <f t="shared" si="3"/>
        <v>49175.28</v>
      </c>
    </row>
    <row r="253" spans="1:36" x14ac:dyDescent="0.25">
      <c r="A253" t="s">
        <v>105</v>
      </c>
      <c r="B253" s="2">
        <f>Financeiro!B253+Complemento!C253</f>
        <v>0</v>
      </c>
      <c r="C253" s="2">
        <f>Financeiro!C253+Complemento!D253</f>
        <v>0</v>
      </c>
      <c r="D253" s="2">
        <f>Financeiro!D253+Complemento!E253</f>
        <v>0</v>
      </c>
      <c r="E253" s="2">
        <f>Financeiro!E253+Complemento!F253</f>
        <v>0</v>
      </c>
      <c r="F253" s="2">
        <f>Financeiro!F253+Complemento!G253</f>
        <v>163938</v>
      </c>
      <c r="G253" s="2">
        <f>Financeiro!G253+Complemento!H253</f>
        <v>0</v>
      </c>
      <c r="H253" s="2">
        <f>Financeiro!H253+Complemento!I253</f>
        <v>0</v>
      </c>
      <c r="I253" s="2">
        <f>Financeiro!I253+Complemento!J253</f>
        <v>0</v>
      </c>
      <c r="J253" s="2">
        <f>Financeiro!J253+Complemento!K253</f>
        <v>0</v>
      </c>
      <c r="K253" s="2">
        <f>Financeiro!K253+Complemento!L253</f>
        <v>11887.54</v>
      </c>
      <c r="L253" s="2">
        <f>Financeiro!L253+Complemento!M253</f>
        <v>0</v>
      </c>
      <c r="M253" s="2">
        <f>Financeiro!M253+Complemento!N253</f>
        <v>0</v>
      </c>
      <c r="N253" s="2">
        <f>Financeiro!N253+Complemento!O253</f>
        <v>0</v>
      </c>
      <c r="O253" s="2">
        <f>Financeiro!O253+Complemento!P253</f>
        <v>0</v>
      </c>
      <c r="P253" s="2">
        <f>Financeiro!P253+Complemento!Q253</f>
        <v>0</v>
      </c>
      <c r="Q253" s="2">
        <f>Financeiro!Q253+Complemento!R253</f>
        <v>0</v>
      </c>
      <c r="R253" s="2">
        <f>Financeiro!R253+Complemento!S253</f>
        <v>0</v>
      </c>
      <c r="S253" s="2">
        <f>Financeiro!S253+Complemento!T253</f>
        <v>0</v>
      </c>
      <c r="T253" s="2">
        <f>Financeiro!T253+Complemento!U253</f>
        <v>0</v>
      </c>
      <c r="U253" s="2">
        <f>Financeiro!U253+Complemento!V253</f>
        <v>0</v>
      </c>
      <c r="V253" s="2">
        <f>Financeiro!V253+Complemento!W253</f>
        <v>0</v>
      </c>
      <c r="W253" s="2">
        <f>Financeiro!W253+Complemento!X253</f>
        <v>0</v>
      </c>
      <c r="X253" s="2">
        <f>Financeiro!X253+Complemento!Y253</f>
        <v>0</v>
      </c>
      <c r="Y253" s="2">
        <f>Financeiro!Y253+Complemento!Z253</f>
        <v>0</v>
      </c>
      <c r="Z253" s="2">
        <f>Financeiro!Z253+Complemento!AA253</f>
        <v>0</v>
      </c>
      <c r="AA253" s="2">
        <f>Financeiro!AA253+Complemento!AB253</f>
        <v>0</v>
      </c>
      <c r="AB253" s="2">
        <f>Financeiro!AB253+Complemento!AC253</f>
        <v>0</v>
      </c>
      <c r="AC253" s="2">
        <f>Financeiro!AC253+Complemento!AD253</f>
        <v>0</v>
      </c>
      <c r="AD253" s="2">
        <f>Financeiro!AD253+Complemento!AE253</f>
        <v>0</v>
      </c>
      <c r="AE253" s="2">
        <f>Financeiro!AE253+Complemento!AF253</f>
        <v>0</v>
      </c>
      <c r="AF253" s="2">
        <f>Financeiro!AF253+Complemento!AG253</f>
        <v>0</v>
      </c>
      <c r="AG253" s="2">
        <f>Financeiro!AG253+Complemento!AH253</f>
        <v>0</v>
      </c>
      <c r="AH253" s="2">
        <f>Financeiro!AH253+Complemento!AI253</f>
        <v>0</v>
      </c>
      <c r="AI253" s="2">
        <f>Financeiro!AI253+Complemento!AJ253</f>
        <v>0</v>
      </c>
      <c r="AJ253" s="2">
        <f t="shared" si="3"/>
        <v>175825.54</v>
      </c>
    </row>
    <row r="254" spans="1:36" x14ac:dyDescent="0.25">
      <c r="A254" t="s">
        <v>1446</v>
      </c>
      <c r="B254" s="2">
        <f>Financeiro!B254+Complemento!C254</f>
        <v>0</v>
      </c>
      <c r="C254" s="2">
        <f>Financeiro!C254+Complemento!D254</f>
        <v>0</v>
      </c>
      <c r="D254" s="2">
        <f>Financeiro!D254+Complemento!E254</f>
        <v>0</v>
      </c>
      <c r="E254" s="2">
        <f>Financeiro!E254+Complemento!F254</f>
        <v>0</v>
      </c>
      <c r="F254" s="2">
        <f>Financeiro!F254+Complemento!G254</f>
        <v>0</v>
      </c>
      <c r="G254" s="2">
        <f>Financeiro!G254+Complemento!H254</f>
        <v>0</v>
      </c>
      <c r="H254" s="2">
        <f>Financeiro!H254+Complemento!I254</f>
        <v>0</v>
      </c>
      <c r="I254" s="2">
        <f>Financeiro!I254+Complemento!J254</f>
        <v>0</v>
      </c>
      <c r="J254" s="2">
        <f>Financeiro!J254+Complemento!K254</f>
        <v>0</v>
      </c>
      <c r="K254" s="2">
        <f>Financeiro!K254+Complemento!L254</f>
        <v>0</v>
      </c>
      <c r="L254" s="2">
        <f>Financeiro!L254+Complemento!M254</f>
        <v>0</v>
      </c>
      <c r="M254" s="2">
        <f>Financeiro!M254+Complemento!N254</f>
        <v>0</v>
      </c>
      <c r="N254" s="2">
        <f>Financeiro!N254+Complemento!O254</f>
        <v>0</v>
      </c>
      <c r="O254" s="2">
        <f>Financeiro!O254+Complemento!P254</f>
        <v>0</v>
      </c>
      <c r="P254" s="2">
        <f>Financeiro!P254+Complemento!Q254</f>
        <v>0</v>
      </c>
      <c r="Q254" s="2">
        <f>Financeiro!Q254+Complemento!R254</f>
        <v>0</v>
      </c>
      <c r="R254" s="2">
        <f>Financeiro!R254+Complemento!S254</f>
        <v>0</v>
      </c>
      <c r="S254" s="2">
        <f>Financeiro!S254+Complemento!T254</f>
        <v>0</v>
      </c>
      <c r="T254" s="2">
        <f>Financeiro!T254+Complemento!U254</f>
        <v>0</v>
      </c>
      <c r="U254" s="2">
        <f>Financeiro!U254+Complemento!V254</f>
        <v>11661.53</v>
      </c>
      <c r="V254" s="2">
        <f>Financeiro!V254+Complemento!W254</f>
        <v>0</v>
      </c>
      <c r="W254" s="2">
        <f>Financeiro!W254+Complemento!X254</f>
        <v>0</v>
      </c>
      <c r="X254" s="2">
        <f>Financeiro!X254+Complemento!Y254</f>
        <v>0</v>
      </c>
      <c r="Y254" s="2">
        <f>Financeiro!Y254+Complemento!Z254</f>
        <v>0</v>
      </c>
      <c r="Z254" s="2">
        <f>Financeiro!Z254+Complemento!AA254</f>
        <v>0</v>
      </c>
      <c r="AA254" s="2">
        <f>Financeiro!AA254+Complemento!AB254</f>
        <v>0</v>
      </c>
      <c r="AB254" s="2">
        <f>Financeiro!AB254+Complemento!AC254</f>
        <v>0</v>
      </c>
      <c r="AC254" s="2">
        <f>Financeiro!AC254+Complemento!AD254</f>
        <v>0</v>
      </c>
      <c r="AD254" s="2">
        <f>Financeiro!AD254+Complemento!AE254</f>
        <v>0</v>
      </c>
      <c r="AE254" s="2">
        <f>Financeiro!AE254+Complemento!AF254</f>
        <v>0</v>
      </c>
      <c r="AF254" s="2">
        <f>Financeiro!AF254+Complemento!AG254</f>
        <v>0</v>
      </c>
      <c r="AG254" s="2">
        <f>Financeiro!AG254+Complemento!AH254</f>
        <v>0</v>
      </c>
      <c r="AH254" s="2">
        <f>Financeiro!AH254+Complemento!AI254</f>
        <v>0</v>
      </c>
      <c r="AI254" s="2">
        <f>Financeiro!AI254+Complemento!AJ254</f>
        <v>0</v>
      </c>
      <c r="AJ254" s="2">
        <f t="shared" si="3"/>
        <v>11661.53</v>
      </c>
    </row>
    <row r="255" spans="1:36" x14ac:dyDescent="0.25">
      <c r="A255" t="s">
        <v>106</v>
      </c>
      <c r="B255" s="2">
        <f>Financeiro!B255+Complemento!C255</f>
        <v>0</v>
      </c>
      <c r="C255" s="2">
        <f>Financeiro!C255+Complemento!D255</f>
        <v>0</v>
      </c>
      <c r="D255" s="2">
        <f>Financeiro!D255+Complemento!E255</f>
        <v>0</v>
      </c>
      <c r="E255" s="2">
        <f>Financeiro!E255+Complemento!F255</f>
        <v>0</v>
      </c>
      <c r="F255" s="2">
        <f>Financeiro!F255+Complemento!G255</f>
        <v>0</v>
      </c>
      <c r="G255" s="2">
        <f>Financeiro!G255+Complemento!H255</f>
        <v>0</v>
      </c>
      <c r="H255" s="2">
        <f>Financeiro!H255+Complemento!I255</f>
        <v>0</v>
      </c>
      <c r="I255" s="2">
        <f>Financeiro!I255+Complemento!J255</f>
        <v>0</v>
      </c>
      <c r="J255" s="2">
        <f>Financeiro!J255+Complemento!K255</f>
        <v>0</v>
      </c>
      <c r="K255" s="2">
        <f>Financeiro!K255+Complemento!L255</f>
        <v>0</v>
      </c>
      <c r="L255" s="2">
        <f>Financeiro!L255+Complemento!M255</f>
        <v>0</v>
      </c>
      <c r="M255" s="2">
        <f>Financeiro!M255+Complemento!N255</f>
        <v>0</v>
      </c>
      <c r="N255" s="2">
        <f>Financeiro!N255+Complemento!O255</f>
        <v>0</v>
      </c>
      <c r="O255" s="2">
        <f>Financeiro!O255+Complemento!P255</f>
        <v>0</v>
      </c>
      <c r="P255" s="2">
        <f>Financeiro!P255+Complemento!Q255</f>
        <v>0</v>
      </c>
      <c r="Q255" s="2">
        <f>Financeiro!Q255+Complemento!R255</f>
        <v>0</v>
      </c>
      <c r="R255" s="2">
        <f>Financeiro!R255+Complemento!S255</f>
        <v>0</v>
      </c>
      <c r="S255" s="2">
        <f>Financeiro!S255+Complemento!T255</f>
        <v>0</v>
      </c>
      <c r="T255" s="2">
        <f>Financeiro!T255+Complemento!U255</f>
        <v>0</v>
      </c>
      <c r="U255" s="2">
        <f>Financeiro!U255+Complemento!V255</f>
        <v>2529.65</v>
      </c>
      <c r="V255" s="2">
        <f>Financeiro!V255+Complemento!W255</f>
        <v>0</v>
      </c>
      <c r="W255" s="2">
        <f>Financeiro!W255+Complemento!X255</f>
        <v>0</v>
      </c>
      <c r="X255" s="2">
        <f>Financeiro!X255+Complemento!Y255</f>
        <v>0</v>
      </c>
      <c r="Y255" s="2">
        <f>Financeiro!Y255+Complemento!Z255</f>
        <v>0</v>
      </c>
      <c r="Z255" s="2">
        <f>Financeiro!Z255+Complemento!AA255</f>
        <v>0</v>
      </c>
      <c r="AA255" s="2">
        <f>Financeiro!AA255+Complemento!AB255</f>
        <v>0</v>
      </c>
      <c r="AB255" s="2">
        <f>Financeiro!AB255+Complemento!AC255</f>
        <v>0</v>
      </c>
      <c r="AC255" s="2">
        <f>Financeiro!AC255+Complemento!AD255</f>
        <v>0</v>
      </c>
      <c r="AD255" s="2">
        <f>Financeiro!AD255+Complemento!AE255</f>
        <v>0</v>
      </c>
      <c r="AE255" s="2">
        <f>Financeiro!AE255+Complemento!AF255</f>
        <v>0</v>
      </c>
      <c r="AF255" s="2">
        <f>Financeiro!AF255+Complemento!AG255</f>
        <v>0</v>
      </c>
      <c r="AG255" s="2">
        <f>Financeiro!AG255+Complemento!AH255</f>
        <v>0</v>
      </c>
      <c r="AH255" s="2">
        <f>Financeiro!AH255+Complemento!AI255</f>
        <v>0</v>
      </c>
      <c r="AI255" s="2">
        <f>Financeiro!AI255+Complemento!AJ255</f>
        <v>0</v>
      </c>
      <c r="AJ255" s="2">
        <f t="shared" si="3"/>
        <v>2529.65</v>
      </c>
    </row>
    <row r="256" spans="1:36" x14ac:dyDescent="0.25">
      <c r="A256" t="s">
        <v>1447</v>
      </c>
      <c r="B256" s="2">
        <f>Financeiro!B256+Complemento!C256</f>
        <v>0</v>
      </c>
      <c r="C256" s="2">
        <f>Financeiro!C256+Complemento!D256</f>
        <v>0</v>
      </c>
      <c r="D256" s="2">
        <f>Financeiro!D256+Complemento!E256</f>
        <v>0</v>
      </c>
      <c r="E256" s="2">
        <f>Financeiro!E256+Complemento!F256</f>
        <v>0</v>
      </c>
      <c r="F256" s="2">
        <f>Financeiro!F256+Complemento!G256</f>
        <v>0</v>
      </c>
      <c r="G256" s="2">
        <f>Financeiro!G256+Complemento!H256</f>
        <v>0</v>
      </c>
      <c r="H256" s="2">
        <f>Financeiro!H256+Complemento!I256</f>
        <v>0</v>
      </c>
      <c r="I256" s="2">
        <f>Financeiro!I256+Complemento!J256</f>
        <v>0</v>
      </c>
      <c r="J256" s="2">
        <f>Financeiro!J256+Complemento!K256</f>
        <v>0</v>
      </c>
      <c r="K256" s="2">
        <f>Financeiro!K256+Complemento!L256</f>
        <v>0</v>
      </c>
      <c r="L256" s="2">
        <f>Financeiro!L256+Complemento!M256</f>
        <v>0</v>
      </c>
      <c r="M256" s="2">
        <f>Financeiro!M256+Complemento!N256</f>
        <v>0</v>
      </c>
      <c r="N256" s="2">
        <f>Financeiro!N256+Complemento!O256</f>
        <v>0</v>
      </c>
      <c r="O256" s="2">
        <f>Financeiro!O256+Complemento!P256</f>
        <v>0</v>
      </c>
      <c r="P256" s="2">
        <f>Financeiro!P256+Complemento!Q256</f>
        <v>0</v>
      </c>
      <c r="Q256" s="2">
        <f>Financeiro!Q256+Complemento!R256</f>
        <v>0</v>
      </c>
      <c r="R256" s="2">
        <f>Financeiro!R256+Complemento!S256</f>
        <v>20663.82</v>
      </c>
      <c r="S256" s="2">
        <f>Financeiro!S256+Complemento!T256</f>
        <v>0</v>
      </c>
      <c r="T256" s="2">
        <f>Financeiro!T256+Complemento!U256</f>
        <v>0</v>
      </c>
      <c r="U256" s="2">
        <f>Financeiro!U256+Complemento!V256</f>
        <v>0</v>
      </c>
      <c r="V256" s="2">
        <f>Financeiro!V256+Complemento!W256</f>
        <v>0</v>
      </c>
      <c r="W256" s="2">
        <f>Financeiro!W256+Complemento!X256</f>
        <v>0</v>
      </c>
      <c r="X256" s="2">
        <f>Financeiro!X256+Complemento!Y256</f>
        <v>0</v>
      </c>
      <c r="Y256" s="2">
        <f>Financeiro!Y256+Complemento!Z256</f>
        <v>14939.62</v>
      </c>
      <c r="Z256" s="2">
        <f>Financeiro!Z256+Complemento!AA256</f>
        <v>0</v>
      </c>
      <c r="AA256" s="2">
        <f>Financeiro!AA256+Complemento!AB256</f>
        <v>0</v>
      </c>
      <c r="AB256" s="2">
        <f>Financeiro!AB256+Complemento!AC256</f>
        <v>0</v>
      </c>
      <c r="AC256" s="2">
        <f>Financeiro!AC256+Complemento!AD256</f>
        <v>0</v>
      </c>
      <c r="AD256" s="2">
        <f>Financeiro!AD256+Complemento!AE256</f>
        <v>0</v>
      </c>
      <c r="AE256" s="2">
        <f>Financeiro!AE256+Complemento!AF256</f>
        <v>0</v>
      </c>
      <c r="AF256" s="2">
        <f>Financeiro!AF256+Complemento!AG256</f>
        <v>0</v>
      </c>
      <c r="AG256" s="2">
        <f>Financeiro!AG256+Complemento!AH256</f>
        <v>0</v>
      </c>
      <c r="AH256" s="2">
        <f>Financeiro!AH256+Complemento!AI256</f>
        <v>0</v>
      </c>
      <c r="AI256" s="2">
        <f>Financeiro!AI256+Complemento!AJ256</f>
        <v>0</v>
      </c>
      <c r="AJ256" s="2">
        <f t="shared" si="3"/>
        <v>35603.440000000002</v>
      </c>
    </row>
    <row r="257" spans="1:36" x14ac:dyDescent="0.25">
      <c r="A257" t="s">
        <v>1448</v>
      </c>
      <c r="B257" s="2">
        <f>Financeiro!B257+Complemento!C257</f>
        <v>0</v>
      </c>
      <c r="C257" s="2">
        <f>Financeiro!C257+Complemento!D257</f>
        <v>0</v>
      </c>
      <c r="D257" s="2">
        <f>Financeiro!D257+Complemento!E257</f>
        <v>0</v>
      </c>
      <c r="E257" s="2">
        <f>Financeiro!E257+Complemento!F257</f>
        <v>0</v>
      </c>
      <c r="F257" s="2">
        <f>Financeiro!F257+Complemento!G257</f>
        <v>0</v>
      </c>
      <c r="G257" s="2">
        <f>Financeiro!G257+Complemento!H257</f>
        <v>0</v>
      </c>
      <c r="H257" s="2">
        <f>Financeiro!H257+Complemento!I257</f>
        <v>0</v>
      </c>
      <c r="I257" s="2">
        <f>Financeiro!I257+Complemento!J257</f>
        <v>0</v>
      </c>
      <c r="J257" s="2">
        <f>Financeiro!J257+Complemento!K257</f>
        <v>0</v>
      </c>
      <c r="K257" s="2">
        <f>Financeiro!K257+Complemento!L257</f>
        <v>0</v>
      </c>
      <c r="L257" s="2">
        <f>Financeiro!L257+Complemento!M257</f>
        <v>0</v>
      </c>
      <c r="M257" s="2">
        <f>Financeiro!M257+Complemento!N257</f>
        <v>0</v>
      </c>
      <c r="N257" s="2">
        <f>Financeiro!N257+Complemento!O257</f>
        <v>0</v>
      </c>
      <c r="O257" s="2">
        <f>Financeiro!O257+Complemento!P257</f>
        <v>0</v>
      </c>
      <c r="P257" s="2">
        <f>Financeiro!P257+Complemento!Q257</f>
        <v>0</v>
      </c>
      <c r="Q257" s="2">
        <f>Financeiro!Q257+Complemento!R257</f>
        <v>0</v>
      </c>
      <c r="R257" s="2">
        <f>Financeiro!R257+Complemento!S257</f>
        <v>10092.49</v>
      </c>
      <c r="S257" s="2">
        <f>Financeiro!S257+Complemento!T257</f>
        <v>0</v>
      </c>
      <c r="T257" s="2">
        <f>Financeiro!T257+Complemento!U257</f>
        <v>0</v>
      </c>
      <c r="U257" s="2">
        <f>Financeiro!U257+Complemento!V257</f>
        <v>10065.08</v>
      </c>
      <c r="V257" s="2">
        <f>Financeiro!V257+Complemento!W257</f>
        <v>0</v>
      </c>
      <c r="W257" s="2">
        <f>Financeiro!W257+Complemento!X257</f>
        <v>0</v>
      </c>
      <c r="X257" s="2">
        <f>Financeiro!X257+Complemento!Y257</f>
        <v>0</v>
      </c>
      <c r="Y257" s="2">
        <f>Financeiro!Y257+Complemento!Z257</f>
        <v>0</v>
      </c>
      <c r="Z257" s="2">
        <f>Financeiro!Z257+Complemento!AA257</f>
        <v>0</v>
      </c>
      <c r="AA257" s="2">
        <f>Financeiro!AA257+Complemento!AB257</f>
        <v>0</v>
      </c>
      <c r="AB257" s="2">
        <f>Financeiro!AB257+Complemento!AC257</f>
        <v>0</v>
      </c>
      <c r="AC257" s="2">
        <f>Financeiro!AC257+Complemento!AD257</f>
        <v>0</v>
      </c>
      <c r="AD257" s="2">
        <f>Financeiro!AD257+Complemento!AE257</f>
        <v>0</v>
      </c>
      <c r="AE257" s="2">
        <f>Financeiro!AE257+Complemento!AF257</f>
        <v>0</v>
      </c>
      <c r="AF257" s="2">
        <f>Financeiro!AF257+Complemento!AG257</f>
        <v>0</v>
      </c>
      <c r="AG257" s="2">
        <f>Financeiro!AG257+Complemento!AH257</f>
        <v>0</v>
      </c>
      <c r="AH257" s="2">
        <f>Financeiro!AH257+Complemento!AI257</f>
        <v>0</v>
      </c>
      <c r="AI257" s="2">
        <f>Financeiro!AI257+Complemento!AJ257</f>
        <v>0</v>
      </c>
      <c r="AJ257" s="2">
        <f t="shared" si="3"/>
        <v>20157.57</v>
      </c>
    </row>
    <row r="258" spans="1:36" x14ac:dyDescent="0.25">
      <c r="A258" t="s">
        <v>107</v>
      </c>
      <c r="B258" s="2">
        <f>Financeiro!B258+Complemento!C258</f>
        <v>0</v>
      </c>
      <c r="C258" s="2">
        <f>Financeiro!C258+Complemento!D258</f>
        <v>0</v>
      </c>
      <c r="D258" s="2">
        <f>Financeiro!D258+Complemento!E258</f>
        <v>0</v>
      </c>
      <c r="E258" s="2">
        <f>Financeiro!E258+Complemento!F258</f>
        <v>0</v>
      </c>
      <c r="F258" s="2">
        <f>Financeiro!F258+Complemento!G258</f>
        <v>2744.1</v>
      </c>
      <c r="G258" s="2">
        <f>Financeiro!G258+Complemento!H258</f>
        <v>0</v>
      </c>
      <c r="H258" s="2">
        <f>Financeiro!H258+Complemento!I258</f>
        <v>0</v>
      </c>
      <c r="I258" s="2">
        <f>Financeiro!I258+Complemento!J258</f>
        <v>0</v>
      </c>
      <c r="J258" s="2">
        <f>Financeiro!J258+Complemento!K258</f>
        <v>0</v>
      </c>
      <c r="K258" s="2">
        <f>Financeiro!K258+Complemento!L258</f>
        <v>0</v>
      </c>
      <c r="L258" s="2">
        <f>Financeiro!L258+Complemento!M258</f>
        <v>0</v>
      </c>
      <c r="M258" s="2">
        <f>Financeiro!M258+Complemento!N258</f>
        <v>0</v>
      </c>
      <c r="N258" s="2">
        <f>Financeiro!N258+Complemento!O258</f>
        <v>0</v>
      </c>
      <c r="O258" s="2">
        <f>Financeiro!O258+Complemento!P258</f>
        <v>0</v>
      </c>
      <c r="P258" s="2">
        <f>Financeiro!P258+Complemento!Q258</f>
        <v>0</v>
      </c>
      <c r="Q258" s="2">
        <f>Financeiro!Q258+Complemento!R258</f>
        <v>0</v>
      </c>
      <c r="R258" s="2">
        <f>Financeiro!R258+Complemento!S258</f>
        <v>0</v>
      </c>
      <c r="S258" s="2">
        <f>Financeiro!S258+Complemento!T258</f>
        <v>0</v>
      </c>
      <c r="T258" s="2">
        <f>Financeiro!T258+Complemento!U258</f>
        <v>0</v>
      </c>
      <c r="U258" s="2">
        <f>Financeiro!U258+Complemento!V258</f>
        <v>0</v>
      </c>
      <c r="V258" s="2">
        <f>Financeiro!V258+Complemento!W258</f>
        <v>0</v>
      </c>
      <c r="W258" s="2">
        <f>Financeiro!W258+Complemento!X258</f>
        <v>0</v>
      </c>
      <c r="X258" s="2">
        <f>Financeiro!X258+Complemento!Y258</f>
        <v>0</v>
      </c>
      <c r="Y258" s="2">
        <f>Financeiro!Y258+Complemento!Z258</f>
        <v>0</v>
      </c>
      <c r="Z258" s="2">
        <f>Financeiro!Z258+Complemento!AA258</f>
        <v>0</v>
      </c>
      <c r="AA258" s="2">
        <f>Financeiro!AA258+Complemento!AB258</f>
        <v>0</v>
      </c>
      <c r="AB258" s="2">
        <f>Financeiro!AB258+Complemento!AC258</f>
        <v>0</v>
      </c>
      <c r="AC258" s="2">
        <f>Financeiro!AC258+Complemento!AD258</f>
        <v>0</v>
      </c>
      <c r="AD258" s="2">
        <f>Financeiro!AD258+Complemento!AE258</f>
        <v>0</v>
      </c>
      <c r="AE258" s="2">
        <f>Financeiro!AE258+Complemento!AF258</f>
        <v>0</v>
      </c>
      <c r="AF258" s="2">
        <f>Financeiro!AF258+Complemento!AG258</f>
        <v>0</v>
      </c>
      <c r="AG258" s="2">
        <f>Financeiro!AG258+Complemento!AH258</f>
        <v>0</v>
      </c>
      <c r="AH258" s="2">
        <f>Financeiro!AH258+Complemento!AI258</f>
        <v>0</v>
      </c>
      <c r="AI258" s="2">
        <f>Financeiro!AI258+Complemento!AJ258</f>
        <v>0</v>
      </c>
      <c r="AJ258" s="2">
        <f t="shared" si="3"/>
        <v>2744.1</v>
      </c>
    </row>
    <row r="259" spans="1:36" x14ac:dyDescent="0.25">
      <c r="A259" t="s">
        <v>1449</v>
      </c>
      <c r="B259" s="2">
        <f>Financeiro!B259+Complemento!C259</f>
        <v>0</v>
      </c>
      <c r="C259" s="2">
        <f>Financeiro!C259+Complemento!D259</f>
        <v>0</v>
      </c>
      <c r="D259" s="2">
        <f>Financeiro!D259+Complemento!E259</f>
        <v>0</v>
      </c>
      <c r="E259" s="2">
        <f>Financeiro!E259+Complemento!F259</f>
        <v>0</v>
      </c>
      <c r="F259" s="2">
        <f>Financeiro!F259+Complemento!G259</f>
        <v>9187.7800000000007</v>
      </c>
      <c r="G259" s="2">
        <f>Financeiro!G259+Complemento!H259</f>
        <v>0</v>
      </c>
      <c r="H259" s="2">
        <f>Financeiro!H259+Complemento!I259</f>
        <v>0</v>
      </c>
      <c r="I259" s="2">
        <f>Financeiro!I259+Complemento!J259</f>
        <v>0</v>
      </c>
      <c r="J259" s="2">
        <f>Financeiro!J259+Complemento!K259</f>
        <v>0</v>
      </c>
      <c r="K259" s="2">
        <f>Financeiro!K259+Complemento!L259</f>
        <v>5573.92</v>
      </c>
      <c r="L259" s="2">
        <f>Financeiro!L259+Complemento!M259</f>
        <v>0</v>
      </c>
      <c r="M259" s="2">
        <f>Financeiro!M259+Complemento!N259</f>
        <v>0</v>
      </c>
      <c r="N259" s="2">
        <f>Financeiro!N259+Complemento!O259</f>
        <v>0</v>
      </c>
      <c r="O259" s="2">
        <f>Financeiro!O259+Complemento!P259</f>
        <v>0</v>
      </c>
      <c r="P259" s="2">
        <f>Financeiro!P259+Complemento!Q259</f>
        <v>0</v>
      </c>
      <c r="Q259" s="2">
        <f>Financeiro!Q259+Complemento!R259</f>
        <v>0</v>
      </c>
      <c r="R259" s="2">
        <f>Financeiro!R259+Complemento!S259</f>
        <v>15957.7</v>
      </c>
      <c r="S259" s="2">
        <f>Financeiro!S259+Complemento!T259</f>
        <v>0</v>
      </c>
      <c r="T259" s="2">
        <f>Financeiro!T259+Complemento!U259</f>
        <v>0</v>
      </c>
      <c r="U259" s="2">
        <f>Financeiro!U259+Complemento!V259</f>
        <v>1197.83</v>
      </c>
      <c r="V259" s="2">
        <f>Financeiro!V259+Complemento!W259</f>
        <v>0</v>
      </c>
      <c r="W259" s="2">
        <f>Financeiro!W259+Complemento!X259</f>
        <v>0</v>
      </c>
      <c r="X259" s="2">
        <f>Financeiro!X259+Complemento!Y259</f>
        <v>0</v>
      </c>
      <c r="Y259" s="2">
        <f>Financeiro!Y259+Complemento!Z259</f>
        <v>2948</v>
      </c>
      <c r="Z259" s="2">
        <f>Financeiro!Z259+Complemento!AA259</f>
        <v>0</v>
      </c>
      <c r="AA259" s="2">
        <f>Financeiro!AA259+Complemento!AB259</f>
        <v>0</v>
      </c>
      <c r="AB259" s="2">
        <f>Financeiro!AB259+Complemento!AC259</f>
        <v>0</v>
      </c>
      <c r="AC259" s="2">
        <f>Financeiro!AC259+Complemento!AD259</f>
        <v>0</v>
      </c>
      <c r="AD259" s="2">
        <f>Financeiro!AD259+Complemento!AE259</f>
        <v>0</v>
      </c>
      <c r="AE259" s="2">
        <f>Financeiro!AE259+Complemento!AF259</f>
        <v>0</v>
      </c>
      <c r="AF259" s="2">
        <f>Financeiro!AF259+Complemento!AG259</f>
        <v>0</v>
      </c>
      <c r="AG259" s="2">
        <f>Financeiro!AG259+Complemento!AH259</f>
        <v>0</v>
      </c>
      <c r="AH259" s="2">
        <f>Financeiro!AH259+Complemento!AI259</f>
        <v>0</v>
      </c>
      <c r="AI259" s="2">
        <f>Financeiro!AI259+Complemento!AJ259</f>
        <v>0</v>
      </c>
      <c r="AJ259" s="2">
        <f t="shared" ref="AJ259:AJ267" si="4">SUM(B259:AI259)</f>
        <v>34865.230000000003</v>
      </c>
    </row>
    <row r="260" spans="1:36" x14ac:dyDescent="0.25">
      <c r="A260" t="s">
        <v>1450</v>
      </c>
      <c r="B260" s="2">
        <f>Financeiro!B260+Complemento!C260</f>
        <v>0</v>
      </c>
      <c r="C260" s="2">
        <f>Financeiro!C260+Complemento!D260</f>
        <v>0</v>
      </c>
      <c r="D260" s="2">
        <f>Financeiro!D260+Complemento!E260</f>
        <v>0</v>
      </c>
      <c r="E260" s="2">
        <f>Financeiro!E260+Complemento!F260</f>
        <v>0</v>
      </c>
      <c r="F260" s="2">
        <f>Financeiro!F260+Complemento!G260</f>
        <v>14088.64</v>
      </c>
      <c r="G260" s="2">
        <f>Financeiro!G260+Complemento!H260</f>
        <v>0</v>
      </c>
      <c r="H260" s="2">
        <f>Financeiro!H260+Complemento!I260</f>
        <v>0</v>
      </c>
      <c r="I260" s="2">
        <f>Financeiro!I260+Complemento!J260</f>
        <v>0</v>
      </c>
      <c r="J260" s="2">
        <f>Financeiro!J260+Complemento!K260</f>
        <v>0</v>
      </c>
      <c r="K260" s="2">
        <f>Financeiro!K260+Complemento!L260</f>
        <v>7389.88</v>
      </c>
      <c r="L260" s="2">
        <f>Financeiro!L260+Complemento!M260</f>
        <v>0</v>
      </c>
      <c r="M260" s="2">
        <f>Financeiro!M260+Complemento!N260</f>
        <v>0</v>
      </c>
      <c r="N260" s="2">
        <f>Financeiro!N260+Complemento!O260</f>
        <v>0</v>
      </c>
      <c r="O260" s="2">
        <f>Financeiro!O260+Complemento!P260</f>
        <v>0</v>
      </c>
      <c r="P260" s="2">
        <f>Financeiro!P260+Complemento!Q260</f>
        <v>0</v>
      </c>
      <c r="Q260" s="2">
        <f>Financeiro!Q260+Complemento!R260</f>
        <v>0</v>
      </c>
      <c r="R260" s="2">
        <f>Financeiro!R260+Complemento!S260</f>
        <v>7121.82</v>
      </c>
      <c r="S260" s="2">
        <f>Financeiro!S260+Complemento!T260</f>
        <v>0</v>
      </c>
      <c r="T260" s="2">
        <f>Financeiro!T260+Complemento!U260</f>
        <v>0</v>
      </c>
      <c r="U260" s="2">
        <f>Financeiro!U260+Complemento!V260</f>
        <v>182961.91</v>
      </c>
      <c r="V260" s="2">
        <f>Financeiro!V260+Complemento!W260</f>
        <v>0</v>
      </c>
      <c r="W260" s="2">
        <f>Financeiro!W260+Complemento!X260</f>
        <v>0</v>
      </c>
      <c r="X260" s="2">
        <f>Financeiro!X260+Complemento!Y260</f>
        <v>0</v>
      </c>
      <c r="Y260" s="2">
        <f>Financeiro!Y260+Complemento!Z260</f>
        <v>49269.46</v>
      </c>
      <c r="Z260" s="2">
        <f>Financeiro!Z260+Complemento!AA260</f>
        <v>0</v>
      </c>
      <c r="AA260" s="2">
        <f>Financeiro!AA260+Complemento!AB260</f>
        <v>0</v>
      </c>
      <c r="AB260" s="2">
        <f>Financeiro!AB260+Complemento!AC260</f>
        <v>0</v>
      </c>
      <c r="AC260" s="2">
        <f>Financeiro!AC260+Complemento!AD260</f>
        <v>0</v>
      </c>
      <c r="AD260" s="2">
        <f>Financeiro!AD260+Complemento!AE260</f>
        <v>0</v>
      </c>
      <c r="AE260" s="2">
        <f>Financeiro!AE260+Complemento!AF260</f>
        <v>0</v>
      </c>
      <c r="AF260" s="2">
        <f>Financeiro!AF260+Complemento!AG260</f>
        <v>0</v>
      </c>
      <c r="AG260" s="2">
        <f>Financeiro!AG260+Complemento!AH260</f>
        <v>0</v>
      </c>
      <c r="AH260" s="2">
        <f>Financeiro!AH260+Complemento!AI260</f>
        <v>0</v>
      </c>
      <c r="AI260" s="2">
        <f>Financeiro!AI260+Complemento!AJ260</f>
        <v>0</v>
      </c>
      <c r="AJ260" s="2">
        <f t="shared" si="4"/>
        <v>260831.71</v>
      </c>
    </row>
    <row r="261" spans="1:36" x14ac:dyDescent="0.25">
      <c r="A261" t="s">
        <v>1451</v>
      </c>
      <c r="B261" s="2">
        <f>Financeiro!B261+Complemento!C261</f>
        <v>0</v>
      </c>
      <c r="C261" s="2">
        <f>Financeiro!C261+Complemento!D261</f>
        <v>0</v>
      </c>
      <c r="D261" s="2">
        <f>Financeiro!D261+Complemento!E261</f>
        <v>0</v>
      </c>
      <c r="E261" s="2">
        <f>Financeiro!E261+Complemento!F261</f>
        <v>0</v>
      </c>
      <c r="F261" s="2">
        <f>Financeiro!F261+Complemento!G261</f>
        <v>6759.66</v>
      </c>
      <c r="G261" s="2">
        <f>Financeiro!G261+Complemento!H261</f>
        <v>0</v>
      </c>
      <c r="H261" s="2">
        <f>Financeiro!H261+Complemento!I261</f>
        <v>0</v>
      </c>
      <c r="I261" s="2">
        <f>Financeiro!I261+Complemento!J261</f>
        <v>0</v>
      </c>
      <c r="J261" s="2">
        <f>Financeiro!J261+Complemento!K261</f>
        <v>0</v>
      </c>
      <c r="K261" s="2">
        <f>Financeiro!K261+Complemento!L261</f>
        <v>6224.45</v>
      </c>
      <c r="L261" s="2">
        <f>Financeiro!L261+Complemento!M261</f>
        <v>0</v>
      </c>
      <c r="M261" s="2">
        <f>Financeiro!M261+Complemento!N261</f>
        <v>0</v>
      </c>
      <c r="N261" s="2">
        <f>Financeiro!N261+Complemento!O261</f>
        <v>0</v>
      </c>
      <c r="O261" s="2">
        <f>Financeiro!O261+Complemento!P261</f>
        <v>0</v>
      </c>
      <c r="P261" s="2">
        <f>Financeiro!P261+Complemento!Q261</f>
        <v>0</v>
      </c>
      <c r="Q261" s="2">
        <f>Financeiro!Q261+Complemento!R261</f>
        <v>0</v>
      </c>
      <c r="R261" s="2">
        <f>Financeiro!R261+Complemento!S261</f>
        <v>3721.4</v>
      </c>
      <c r="S261" s="2">
        <f>Financeiro!S261+Complemento!T261</f>
        <v>0</v>
      </c>
      <c r="T261" s="2">
        <f>Financeiro!T261+Complemento!U261</f>
        <v>0</v>
      </c>
      <c r="U261" s="2">
        <f>Financeiro!U261+Complemento!V261</f>
        <v>0</v>
      </c>
      <c r="V261" s="2">
        <f>Financeiro!V261+Complemento!W261</f>
        <v>0</v>
      </c>
      <c r="W261" s="2">
        <f>Financeiro!W261+Complemento!X261</f>
        <v>0</v>
      </c>
      <c r="X261" s="2">
        <f>Financeiro!X261+Complemento!Y261</f>
        <v>0</v>
      </c>
      <c r="Y261" s="2">
        <f>Financeiro!Y261+Complemento!Z261</f>
        <v>1498.74</v>
      </c>
      <c r="Z261" s="2">
        <f>Financeiro!Z261+Complemento!AA261</f>
        <v>0</v>
      </c>
      <c r="AA261" s="2">
        <f>Financeiro!AA261+Complemento!AB261</f>
        <v>0</v>
      </c>
      <c r="AB261" s="2">
        <f>Financeiro!AB261+Complemento!AC261</f>
        <v>0</v>
      </c>
      <c r="AC261" s="2">
        <f>Financeiro!AC261+Complemento!AD261</f>
        <v>0</v>
      </c>
      <c r="AD261" s="2">
        <f>Financeiro!AD261+Complemento!AE261</f>
        <v>0</v>
      </c>
      <c r="AE261" s="2">
        <f>Financeiro!AE261+Complemento!AF261</f>
        <v>0</v>
      </c>
      <c r="AF261" s="2">
        <f>Financeiro!AF261+Complemento!AG261</f>
        <v>0</v>
      </c>
      <c r="AG261" s="2">
        <f>Financeiro!AG261+Complemento!AH261</f>
        <v>0</v>
      </c>
      <c r="AH261" s="2">
        <f>Financeiro!AH261+Complemento!AI261</f>
        <v>0</v>
      </c>
      <c r="AI261" s="2">
        <f>Financeiro!AI261+Complemento!AJ261</f>
        <v>0</v>
      </c>
      <c r="AJ261" s="2">
        <f t="shared" si="4"/>
        <v>18204.250000000004</v>
      </c>
    </row>
    <row r="262" spans="1:36" x14ac:dyDescent="0.25">
      <c r="A262" t="s">
        <v>1452</v>
      </c>
      <c r="B262" s="2">
        <f>Financeiro!B262+Complemento!C262</f>
        <v>0</v>
      </c>
      <c r="C262" s="2">
        <f>Financeiro!C262+Complemento!D262</f>
        <v>0</v>
      </c>
      <c r="D262" s="2">
        <f>Financeiro!D262+Complemento!E262</f>
        <v>0</v>
      </c>
      <c r="E262" s="2">
        <f>Financeiro!E262+Complemento!F262</f>
        <v>0</v>
      </c>
      <c r="F262" s="2">
        <f>Financeiro!F262+Complemento!G262</f>
        <v>0</v>
      </c>
      <c r="G262" s="2">
        <f>Financeiro!G262+Complemento!H262</f>
        <v>0</v>
      </c>
      <c r="H262" s="2">
        <f>Financeiro!H262+Complemento!I262</f>
        <v>0</v>
      </c>
      <c r="I262" s="2">
        <f>Financeiro!I262+Complemento!J262</f>
        <v>0</v>
      </c>
      <c r="J262" s="2">
        <f>Financeiro!J262+Complemento!K262</f>
        <v>0</v>
      </c>
      <c r="K262" s="2">
        <f>Financeiro!K262+Complemento!L262</f>
        <v>0</v>
      </c>
      <c r="L262" s="2">
        <f>Financeiro!L262+Complemento!M262</f>
        <v>0</v>
      </c>
      <c r="M262" s="2">
        <f>Financeiro!M262+Complemento!N262</f>
        <v>0</v>
      </c>
      <c r="N262" s="2">
        <f>Financeiro!N262+Complemento!O262</f>
        <v>0</v>
      </c>
      <c r="O262" s="2">
        <f>Financeiro!O262+Complemento!P262</f>
        <v>0</v>
      </c>
      <c r="P262" s="2">
        <f>Financeiro!P262+Complemento!Q262</f>
        <v>0</v>
      </c>
      <c r="Q262" s="2">
        <f>Financeiro!Q262+Complemento!R262</f>
        <v>0</v>
      </c>
      <c r="R262" s="2">
        <f>Financeiro!R262+Complemento!S262</f>
        <v>0</v>
      </c>
      <c r="S262" s="2">
        <f>Financeiro!S262+Complemento!T262</f>
        <v>0</v>
      </c>
      <c r="T262" s="2">
        <f>Financeiro!T262+Complemento!U262</f>
        <v>0</v>
      </c>
      <c r="U262" s="2">
        <f>Financeiro!U262+Complemento!V262</f>
        <v>22509.48</v>
      </c>
      <c r="V262" s="2">
        <f>Financeiro!V262+Complemento!W262</f>
        <v>0</v>
      </c>
      <c r="W262" s="2">
        <f>Financeiro!W262+Complemento!X262</f>
        <v>0</v>
      </c>
      <c r="X262" s="2">
        <f>Financeiro!X262+Complemento!Y262</f>
        <v>0</v>
      </c>
      <c r="Y262" s="2">
        <f>Financeiro!Y262+Complemento!Z262</f>
        <v>0</v>
      </c>
      <c r="Z262" s="2">
        <f>Financeiro!Z262+Complemento!AA262</f>
        <v>0</v>
      </c>
      <c r="AA262" s="2">
        <f>Financeiro!AA262+Complemento!AB262</f>
        <v>0</v>
      </c>
      <c r="AB262" s="2">
        <f>Financeiro!AB262+Complemento!AC262</f>
        <v>0</v>
      </c>
      <c r="AC262" s="2">
        <f>Financeiro!AC262+Complemento!AD262</f>
        <v>0</v>
      </c>
      <c r="AD262" s="2">
        <f>Financeiro!AD262+Complemento!AE262</f>
        <v>0</v>
      </c>
      <c r="AE262" s="2">
        <f>Financeiro!AE262+Complemento!AF262</f>
        <v>0</v>
      </c>
      <c r="AF262" s="2">
        <f>Financeiro!AF262+Complemento!AG262</f>
        <v>0</v>
      </c>
      <c r="AG262" s="2">
        <f>Financeiro!AG262+Complemento!AH262</f>
        <v>0</v>
      </c>
      <c r="AH262" s="2">
        <f>Financeiro!AH262+Complemento!AI262</f>
        <v>0</v>
      </c>
      <c r="AI262" s="2">
        <f>Financeiro!AI262+Complemento!AJ262</f>
        <v>0</v>
      </c>
      <c r="AJ262" s="2">
        <f t="shared" si="4"/>
        <v>22509.48</v>
      </c>
    </row>
    <row r="263" spans="1:36" x14ac:dyDescent="0.25">
      <c r="A263" t="s">
        <v>108</v>
      </c>
      <c r="B263" s="2">
        <f>Financeiro!B263+Complemento!C263</f>
        <v>0</v>
      </c>
      <c r="C263" s="2">
        <f>Financeiro!C263+Complemento!D263</f>
        <v>0</v>
      </c>
      <c r="D263" s="2">
        <f>Financeiro!D263+Complemento!E263</f>
        <v>0</v>
      </c>
      <c r="E263" s="2">
        <f>Financeiro!E263+Complemento!F263</f>
        <v>0</v>
      </c>
      <c r="F263" s="2">
        <f>Financeiro!F263+Complemento!G263</f>
        <v>7985.2</v>
      </c>
      <c r="G263" s="2">
        <f>Financeiro!G263+Complemento!H263</f>
        <v>0</v>
      </c>
      <c r="H263" s="2">
        <f>Financeiro!H263+Complemento!I263</f>
        <v>0</v>
      </c>
      <c r="I263" s="2">
        <f>Financeiro!I263+Complemento!J263</f>
        <v>0</v>
      </c>
      <c r="J263" s="2">
        <f>Financeiro!J263+Complemento!K263</f>
        <v>0</v>
      </c>
      <c r="K263" s="2">
        <f>Financeiro!K263+Complemento!L263</f>
        <v>0</v>
      </c>
      <c r="L263" s="2">
        <f>Financeiro!L263+Complemento!M263</f>
        <v>0</v>
      </c>
      <c r="M263" s="2">
        <f>Financeiro!M263+Complemento!N263</f>
        <v>0</v>
      </c>
      <c r="N263" s="2">
        <f>Financeiro!N263+Complemento!O263</f>
        <v>0</v>
      </c>
      <c r="O263" s="2">
        <f>Financeiro!O263+Complemento!P263</f>
        <v>0</v>
      </c>
      <c r="P263" s="2">
        <f>Financeiro!P263+Complemento!Q263</f>
        <v>0</v>
      </c>
      <c r="Q263" s="2">
        <f>Financeiro!Q263+Complemento!R263</f>
        <v>0</v>
      </c>
      <c r="R263" s="2">
        <f>Financeiro!R263+Complemento!S263</f>
        <v>0</v>
      </c>
      <c r="S263" s="2">
        <f>Financeiro!S263+Complemento!T263</f>
        <v>0</v>
      </c>
      <c r="T263" s="2">
        <f>Financeiro!T263+Complemento!U263</f>
        <v>0</v>
      </c>
      <c r="U263" s="2">
        <f>Financeiro!U263+Complemento!V263</f>
        <v>17722.400000000001</v>
      </c>
      <c r="V263" s="2">
        <f>Financeiro!V263+Complemento!W263</f>
        <v>0</v>
      </c>
      <c r="W263" s="2">
        <f>Financeiro!W263+Complemento!X263</f>
        <v>0</v>
      </c>
      <c r="X263" s="2">
        <f>Financeiro!X263+Complemento!Y263</f>
        <v>0</v>
      </c>
      <c r="Y263" s="2">
        <f>Financeiro!Y263+Complemento!Z263</f>
        <v>0</v>
      </c>
      <c r="Z263" s="2">
        <f>Financeiro!Z263+Complemento!AA263</f>
        <v>0</v>
      </c>
      <c r="AA263" s="2">
        <f>Financeiro!AA263+Complemento!AB263</f>
        <v>0</v>
      </c>
      <c r="AB263" s="2">
        <f>Financeiro!AB263+Complemento!AC263</f>
        <v>0</v>
      </c>
      <c r="AC263" s="2">
        <f>Financeiro!AC263+Complemento!AD263</f>
        <v>0</v>
      </c>
      <c r="AD263" s="2">
        <f>Financeiro!AD263+Complemento!AE263</f>
        <v>0</v>
      </c>
      <c r="AE263" s="2">
        <f>Financeiro!AE263+Complemento!AF263</f>
        <v>0</v>
      </c>
      <c r="AF263" s="2">
        <f>Financeiro!AF263+Complemento!AG263</f>
        <v>0</v>
      </c>
      <c r="AG263" s="2">
        <f>Financeiro!AG263+Complemento!AH263</f>
        <v>0</v>
      </c>
      <c r="AH263" s="2">
        <f>Financeiro!AH263+Complemento!AI263</f>
        <v>0</v>
      </c>
      <c r="AI263" s="2">
        <f>Financeiro!AI263+Complemento!AJ263</f>
        <v>0</v>
      </c>
      <c r="AJ263" s="2">
        <f t="shared" si="4"/>
        <v>25707.600000000002</v>
      </c>
    </row>
    <row r="264" spans="1:36" x14ac:dyDescent="0.25">
      <c r="A264" t="s">
        <v>1453</v>
      </c>
      <c r="B264" s="2">
        <f>Financeiro!B264+Complemento!C264</f>
        <v>0</v>
      </c>
      <c r="C264" s="2">
        <f>Financeiro!C264+Complemento!D264</f>
        <v>0</v>
      </c>
      <c r="D264" s="2">
        <f>Financeiro!D264+Complemento!E264</f>
        <v>0</v>
      </c>
      <c r="E264" s="2">
        <f>Financeiro!E264+Complemento!F264</f>
        <v>0</v>
      </c>
      <c r="F264" s="2">
        <f>Financeiro!F264+Complemento!G264</f>
        <v>15755.82</v>
      </c>
      <c r="G264" s="2">
        <f>Financeiro!G264+Complemento!H264</f>
        <v>0</v>
      </c>
      <c r="H264" s="2">
        <f>Financeiro!H264+Complemento!I264</f>
        <v>0</v>
      </c>
      <c r="I264" s="2">
        <f>Financeiro!I264+Complemento!J264</f>
        <v>0</v>
      </c>
      <c r="J264" s="2">
        <f>Financeiro!J264+Complemento!K264</f>
        <v>0</v>
      </c>
      <c r="K264" s="2">
        <f>Financeiro!K264+Complemento!L264</f>
        <v>5418.26</v>
      </c>
      <c r="L264" s="2">
        <f>Financeiro!L264+Complemento!M264</f>
        <v>0</v>
      </c>
      <c r="M264" s="2">
        <f>Financeiro!M264+Complemento!N264</f>
        <v>0</v>
      </c>
      <c r="N264" s="2">
        <f>Financeiro!N264+Complemento!O264</f>
        <v>0</v>
      </c>
      <c r="O264" s="2">
        <f>Financeiro!O264+Complemento!P264</f>
        <v>0</v>
      </c>
      <c r="P264" s="2">
        <f>Financeiro!P264+Complemento!Q264</f>
        <v>0</v>
      </c>
      <c r="Q264" s="2">
        <f>Financeiro!Q264+Complemento!R264</f>
        <v>0</v>
      </c>
      <c r="R264" s="2">
        <f>Financeiro!R264+Complemento!S264</f>
        <v>10397.540000000001</v>
      </c>
      <c r="S264" s="2">
        <f>Financeiro!S264+Complemento!T264</f>
        <v>0</v>
      </c>
      <c r="T264" s="2">
        <f>Financeiro!T264+Complemento!U264</f>
        <v>0</v>
      </c>
      <c r="U264" s="2">
        <f>Financeiro!U264+Complemento!V264</f>
        <v>11570.56</v>
      </c>
      <c r="V264" s="2">
        <f>Financeiro!V264+Complemento!W264</f>
        <v>0</v>
      </c>
      <c r="W264" s="2">
        <f>Financeiro!W264+Complemento!X264</f>
        <v>0</v>
      </c>
      <c r="X264" s="2">
        <f>Financeiro!X264+Complemento!Y264</f>
        <v>0</v>
      </c>
      <c r="Y264" s="2">
        <f>Financeiro!Y264+Complemento!Z264</f>
        <v>0</v>
      </c>
      <c r="Z264" s="2">
        <f>Financeiro!Z264+Complemento!AA264</f>
        <v>0</v>
      </c>
      <c r="AA264" s="2">
        <f>Financeiro!AA264+Complemento!AB264</f>
        <v>0</v>
      </c>
      <c r="AB264" s="2">
        <f>Financeiro!AB264+Complemento!AC264</f>
        <v>0</v>
      </c>
      <c r="AC264" s="2">
        <f>Financeiro!AC264+Complemento!AD264</f>
        <v>0</v>
      </c>
      <c r="AD264" s="2">
        <f>Financeiro!AD264+Complemento!AE264</f>
        <v>0</v>
      </c>
      <c r="AE264" s="2">
        <f>Financeiro!AE264+Complemento!AF264</f>
        <v>0</v>
      </c>
      <c r="AF264" s="2">
        <f>Financeiro!AF264+Complemento!AG264</f>
        <v>0</v>
      </c>
      <c r="AG264" s="2">
        <f>Financeiro!AG264+Complemento!AH264</f>
        <v>0</v>
      </c>
      <c r="AH264" s="2">
        <f>Financeiro!AH264+Complemento!AI264</f>
        <v>0</v>
      </c>
      <c r="AI264" s="2">
        <f>Financeiro!AI264+Complemento!AJ264</f>
        <v>0</v>
      </c>
      <c r="AJ264" s="2">
        <f t="shared" si="4"/>
        <v>43142.18</v>
      </c>
    </row>
    <row r="265" spans="1:36" x14ac:dyDescent="0.25">
      <c r="A265" t="s">
        <v>1454</v>
      </c>
      <c r="B265" s="2">
        <f>Financeiro!B265+Complemento!C265</f>
        <v>0</v>
      </c>
      <c r="C265" s="2">
        <f>Financeiro!C265+Complemento!D265</f>
        <v>0</v>
      </c>
      <c r="D265" s="2">
        <f>Financeiro!D265+Complemento!E265</f>
        <v>0</v>
      </c>
      <c r="E265" s="2">
        <f>Financeiro!E265+Complemento!F265</f>
        <v>0</v>
      </c>
      <c r="F265" s="2">
        <f>Financeiro!F265+Complemento!G265</f>
        <v>0</v>
      </c>
      <c r="G265" s="2">
        <f>Financeiro!G265+Complemento!H265</f>
        <v>0</v>
      </c>
      <c r="H265" s="2">
        <f>Financeiro!H265+Complemento!I265</f>
        <v>0</v>
      </c>
      <c r="I265" s="2">
        <f>Financeiro!I265+Complemento!J265</f>
        <v>0</v>
      </c>
      <c r="J265" s="2">
        <f>Financeiro!J265+Complemento!K265</f>
        <v>0</v>
      </c>
      <c r="K265" s="2">
        <f>Financeiro!K265+Complemento!L265</f>
        <v>0</v>
      </c>
      <c r="L265" s="2">
        <f>Financeiro!L265+Complemento!M265</f>
        <v>0</v>
      </c>
      <c r="M265" s="2">
        <f>Financeiro!M265+Complemento!N265</f>
        <v>0</v>
      </c>
      <c r="N265" s="2">
        <f>Financeiro!N265+Complemento!O265</f>
        <v>0</v>
      </c>
      <c r="O265" s="2">
        <f>Financeiro!O265+Complemento!P265</f>
        <v>0</v>
      </c>
      <c r="P265" s="2">
        <f>Financeiro!P265+Complemento!Q265</f>
        <v>0</v>
      </c>
      <c r="Q265" s="2">
        <f>Financeiro!Q265+Complemento!R265</f>
        <v>0</v>
      </c>
      <c r="R265" s="2">
        <f>Financeiro!R265+Complemento!S265</f>
        <v>4065.56</v>
      </c>
      <c r="S265" s="2">
        <f>Financeiro!S265+Complemento!T265</f>
        <v>0</v>
      </c>
      <c r="T265" s="2">
        <f>Financeiro!T265+Complemento!U265</f>
        <v>0</v>
      </c>
      <c r="U265" s="2">
        <f>Financeiro!U265+Complemento!V265</f>
        <v>0</v>
      </c>
      <c r="V265" s="2">
        <f>Financeiro!V265+Complemento!W265</f>
        <v>0</v>
      </c>
      <c r="W265" s="2">
        <f>Financeiro!W265+Complemento!X265</f>
        <v>0</v>
      </c>
      <c r="X265" s="2">
        <f>Financeiro!X265+Complemento!Y265</f>
        <v>0</v>
      </c>
      <c r="Y265" s="2">
        <f>Financeiro!Y265+Complemento!Z265</f>
        <v>0</v>
      </c>
      <c r="Z265" s="2">
        <f>Financeiro!Z265+Complemento!AA265</f>
        <v>0</v>
      </c>
      <c r="AA265" s="2">
        <f>Financeiro!AA265+Complemento!AB265</f>
        <v>0</v>
      </c>
      <c r="AB265" s="2">
        <f>Financeiro!AB265+Complemento!AC265</f>
        <v>0</v>
      </c>
      <c r="AC265" s="2">
        <f>Financeiro!AC265+Complemento!AD265</f>
        <v>0</v>
      </c>
      <c r="AD265" s="2">
        <f>Financeiro!AD265+Complemento!AE265</f>
        <v>0</v>
      </c>
      <c r="AE265" s="2">
        <f>Financeiro!AE265+Complemento!AF265</f>
        <v>0</v>
      </c>
      <c r="AF265" s="2">
        <f>Financeiro!AF265+Complemento!AG265</f>
        <v>0</v>
      </c>
      <c r="AG265" s="2">
        <f>Financeiro!AG265+Complemento!AH265</f>
        <v>0</v>
      </c>
      <c r="AH265" s="2">
        <f>Financeiro!AH265+Complemento!AI265</f>
        <v>0</v>
      </c>
      <c r="AI265" s="2">
        <f>Financeiro!AI265+Complemento!AJ265</f>
        <v>0</v>
      </c>
      <c r="AJ265" s="2">
        <f t="shared" si="4"/>
        <v>4065.56</v>
      </c>
    </row>
    <row r="266" spans="1:36" x14ac:dyDescent="0.25">
      <c r="A266" t="s">
        <v>1455</v>
      </c>
      <c r="B266" s="2">
        <f>Financeiro!B266+Complemento!C266</f>
        <v>0</v>
      </c>
      <c r="C266" s="2">
        <f>Financeiro!C266+Complemento!D266</f>
        <v>0</v>
      </c>
      <c r="D266" s="2">
        <f>Financeiro!D266+Complemento!E266</f>
        <v>0</v>
      </c>
      <c r="E266" s="2">
        <f>Financeiro!E266+Complemento!F266</f>
        <v>0</v>
      </c>
      <c r="F266" s="2">
        <f>Financeiro!F266+Complemento!G266</f>
        <v>12184.24</v>
      </c>
      <c r="G266" s="2">
        <f>Financeiro!G266+Complemento!H266</f>
        <v>0</v>
      </c>
      <c r="H266" s="2">
        <f>Financeiro!H266+Complemento!I266</f>
        <v>0</v>
      </c>
      <c r="I266" s="2">
        <f>Financeiro!I266+Complemento!J266</f>
        <v>0</v>
      </c>
      <c r="J266" s="2">
        <f>Financeiro!J266+Complemento!K266</f>
        <v>0</v>
      </c>
      <c r="K266" s="2">
        <f>Financeiro!K266+Complemento!L266</f>
        <v>8420.82</v>
      </c>
      <c r="L266" s="2">
        <f>Financeiro!L266+Complemento!M266</f>
        <v>0</v>
      </c>
      <c r="M266" s="2">
        <f>Financeiro!M266+Complemento!N266</f>
        <v>0</v>
      </c>
      <c r="N266" s="2">
        <f>Financeiro!N266+Complemento!O266</f>
        <v>0</v>
      </c>
      <c r="O266" s="2">
        <f>Financeiro!O266+Complemento!P266</f>
        <v>0</v>
      </c>
      <c r="P266" s="2">
        <f>Financeiro!P266+Complemento!Q266</f>
        <v>0</v>
      </c>
      <c r="Q266" s="2">
        <f>Financeiro!Q266+Complemento!R266</f>
        <v>0</v>
      </c>
      <c r="R266" s="2">
        <f>Financeiro!R266+Complemento!S266</f>
        <v>4447.3599999999997</v>
      </c>
      <c r="S266" s="2">
        <f>Financeiro!S266+Complemento!T266</f>
        <v>0</v>
      </c>
      <c r="T266" s="2">
        <f>Financeiro!T266+Complemento!U266</f>
        <v>0</v>
      </c>
      <c r="U266" s="2">
        <f>Financeiro!U266+Complemento!V266</f>
        <v>8991.74</v>
      </c>
      <c r="V266" s="2">
        <f>Financeiro!V266+Complemento!W266</f>
        <v>0</v>
      </c>
      <c r="W266" s="2">
        <f>Financeiro!W266+Complemento!X266</f>
        <v>0</v>
      </c>
      <c r="X266" s="2">
        <f>Financeiro!X266+Complemento!Y266</f>
        <v>0</v>
      </c>
      <c r="Y266" s="2">
        <f>Financeiro!Y266+Complemento!Z266</f>
        <v>0</v>
      </c>
      <c r="Z266" s="2">
        <f>Financeiro!Z266+Complemento!AA266</f>
        <v>0</v>
      </c>
      <c r="AA266" s="2">
        <f>Financeiro!AA266+Complemento!AB266</f>
        <v>0</v>
      </c>
      <c r="AB266" s="2">
        <f>Financeiro!AB266+Complemento!AC266</f>
        <v>0</v>
      </c>
      <c r="AC266" s="2">
        <f>Financeiro!AC266+Complemento!AD266</f>
        <v>0</v>
      </c>
      <c r="AD266" s="2">
        <f>Financeiro!AD266+Complemento!AE266</f>
        <v>0</v>
      </c>
      <c r="AE266" s="2">
        <f>Financeiro!AE266+Complemento!AF266</f>
        <v>0</v>
      </c>
      <c r="AF266" s="2">
        <f>Financeiro!AF266+Complemento!AG266</f>
        <v>0</v>
      </c>
      <c r="AG266" s="2">
        <f>Financeiro!AG266+Complemento!AH266</f>
        <v>0</v>
      </c>
      <c r="AH266" s="2">
        <f>Financeiro!AH266+Complemento!AI266</f>
        <v>0</v>
      </c>
      <c r="AI266" s="2">
        <f>Financeiro!AI266+Complemento!AJ266</f>
        <v>0</v>
      </c>
      <c r="AJ266" s="2">
        <f t="shared" si="4"/>
        <v>34044.159999999996</v>
      </c>
    </row>
    <row r="267" spans="1:36" x14ac:dyDescent="0.25">
      <c r="A267" t="s">
        <v>109</v>
      </c>
      <c r="B267" s="2">
        <f>Financeiro!B267+Complemento!C267</f>
        <v>121405.68</v>
      </c>
      <c r="C267" s="2">
        <f>Financeiro!C267+Complemento!D267</f>
        <v>248103.28</v>
      </c>
      <c r="D267" s="2">
        <f>Financeiro!D267+Complemento!E267</f>
        <v>247590.80000000002</v>
      </c>
      <c r="E267" s="2">
        <f>Financeiro!E267+Complemento!F267</f>
        <v>111380.59</v>
      </c>
      <c r="F267" s="2">
        <f>Financeiro!F267+Complemento!G267</f>
        <v>1245439.8900000001</v>
      </c>
      <c r="G267" s="2">
        <f>Financeiro!G267+Complemento!H267</f>
        <v>420223.23</v>
      </c>
      <c r="H267" s="2">
        <f>Financeiro!H267+Complemento!I267</f>
        <v>793792.52</v>
      </c>
      <c r="I267" s="2">
        <f>Financeiro!I267+Complemento!J267</f>
        <v>31797.56</v>
      </c>
      <c r="J267" s="2">
        <f>Financeiro!J267+Complemento!K267</f>
        <v>165949.57</v>
      </c>
      <c r="K267" s="2">
        <f>Financeiro!K267+Complemento!L267</f>
        <v>313288.94</v>
      </c>
      <c r="L267" s="2">
        <f>Financeiro!L267+Complemento!M267</f>
        <v>78863.06</v>
      </c>
      <c r="M267" s="2">
        <f>Financeiro!M267+Complemento!N267</f>
        <v>183068.94</v>
      </c>
      <c r="N267" s="2">
        <f>Financeiro!N267+Complemento!O267</f>
        <v>450894.63</v>
      </c>
      <c r="O267" s="2">
        <f>Financeiro!O267+Complemento!P267</f>
        <v>323803.32</v>
      </c>
      <c r="P267" s="2">
        <f>Financeiro!P267+Complemento!Q267</f>
        <v>2951259.12</v>
      </c>
      <c r="Q267" s="2">
        <f>Financeiro!Q267+Complemento!R267</f>
        <v>955394.24</v>
      </c>
      <c r="R267" s="2">
        <f>Financeiro!R267+Complemento!S267</f>
        <v>803490.7</v>
      </c>
      <c r="S267" s="2">
        <f>Financeiro!S267+Complemento!T267</f>
        <v>106158.20000000001</v>
      </c>
      <c r="T267" s="2">
        <f>Financeiro!T267+Complemento!U267</f>
        <v>396351.24</v>
      </c>
      <c r="U267" s="2">
        <f>Financeiro!U267+Complemento!V267</f>
        <v>2186298.17</v>
      </c>
      <c r="V267" s="2">
        <f>Financeiro!V267+Complemento!W267</f>
        <v>69023.850000000006</v>
      </c>
      <c r="W267" s="2">
        <f>Financeiro!W267+Complemento!X267</f>
        <v>7326.5700000000006</v>
      </c>
      <c r="X267" s="2">
        <f>Financeiro!X267+Complemento!Y267</f>
        <v>100001.73</v>
      </c>
      <c r="Y267" s="2">
        <f>Financeiro!Y267+Complemento!Z267</f>
        <v>901127.70000000007</v>
      </c>
      <c r="Z267" s="2">
        <f>Financeiro!Z267+Complemento!AA267</f>
        <v>627164.48</v>
      </c>
      <c r="AA267" s="2">
        <f>Financeiro!AA267+Complemento!AB267</f>
        <v>102558.79</v>
      </c>
      <c r="AB267" s="2">
        <f>Financeiro!AB267+Complemento!AC267</f>
        <v>14032.39</v>
      </c>
      <c r="AC267" s="2">
        <f>Financeiro!AC267+Complemento!AD267</f>
        <v>165817.00999999998</v>
      </c>
      <c r="AD267" s="2">
        <f>Financeiro!AD267+Complemento!AE267</f>
        <v>223843.65</v>
      </c>
      <c r="AE267" s="2">
        <f>Financeiro!AE267+Complemento!AF267</f>
        <v>54862.92</v>
      </c>
      <c r="AF267" s="2">
        <f>Financeiro!AF267+Complemento!AG267</f>
        <v>28848.52</v>
      </c>
      <c r="AG267" s="2">
        <f>Financeiro!AG267+Complemento!AH267</f>
        <v>100073.76</v>
      </c>
      <c r="AH267" s="2">
        <f>Financeiro!AH267+Complemento!AI267</f>
        <v>8741.0300000000007</v>
      </c>
      <c r="AI267" s="2">
        <f>Financeiro!AI267+Complemento!AJ267</f>
        <v>50278.1</v>
      </c>
      <c r="AJ267" s="2">
        <f t="shared" si="4"/>
        <v>14588254.179999998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2024-08-08T17:47:03Z</dcterms:modified>
</cp:coreProperties>
</file>