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Hospitalar\"/>
    </mc:Choice>
  </mc:AlternateContent>
  <xr:revisionPtr revIDLastSave="0" documentId="13_ncr:1_{676A12D9-48F1-4352-8A3F-FA2465FAD753}" xr6:coauthVersionLast="47" xr6:coauthVersionMax="47" xr10:uidLastSave="{00000000-0000-0000-0000-000000000000}"/>
  <bookViews>
    <workbookView xWindow="-120" yWindow="-120" windowWidth="29040" windowHeight="15840" activeTab="3" xr2:uid="{1FD90F35-4003-4A52-BC0D-867089B3501B}"/>
  </bookViews>
  <sheets>
    <sheet name="Delib" sheetId="1" r:id="rId1"/>
    <sheet name="Físico" sheetId="2" r:id="rId2"/>
    <sheet name="Financeiro" sheetId="3" r:id="rId3"/>
    <sheet name="OPME" sheetId="6" r:id="rId4"/>
  </sheets>
  <definedNames>
    <definedName name="_xlnm._FilterDatabase" localSheetId="0" hidden="1">Delib!#REF!</definedName>
    <definedName name="dlib">Delib!$A$1:$J$20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0" i="6" l="1"/>
  <c r="E310" i="6"/>
  <c r="F310" i="6"/>
  <c r="G310" i="6"/>
  <c r="H310" i="6"/>
  <c r="I310" i="6"/>
  <c r="J310" i="6"/>
  <c r="K310" i="6"/>
  <c r="L310" i="6"/>
  <c r="M310" i="6"/>
  <c r="N310" i="6"/>
  <c r="O310" i="6"/>
  <c r="P310" i="6"/>
  <c r="Q310" i="6"/>
  <c r="R310" i="6"/>
  <c r="S310" i="6"/>
  <c r="T310" i="6"/>
  <c r="U310" i="6"/>
  <c r="V310" i="6"/>
  <c r="W310" i="6"/>
  <c r="X310" i="6"/>
  <c r="Y310" i="6"/>
  <c r="Z310" i="6"/>
  <c r="AA310" i="6"/>
  <c r="AB310" i="6"/>
  <c r="AC310" i="6"/>
  <c r="AD310" i="6"/>
  <c r="AE310" i="6"/>
  <c r="AF310" i="6"/>
  <c r="AG310" i="6"/>
  <c r="AH310" i="6"/>
  <c r="AI310" i="6"/>
  <c r="AJ310" i="6"/>
  <c r="AK310" i="6"/>
  <c r="AL310" i="6"/>
  <c r="AM310" i="6"/>
  <c r="AN310" i="6"/>
  <c r="AO310" i="6"/>
  <c r="AP310" i="6"/>
  <c r="AQ310" i="6"/>
  <c r="AR310" i="6"/>
  <c r="C310" i="6"/>
  <c r="AR3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R112" i="6"/>
  <c r="AR113" i="6"/>
  <c r="AR114" i="6"/>
  <c r="AR115" i="6"/>
  <c r="AR116" i="6"/>
  <c r="AR117" i="6"/>
  <c r="AR118" i="6"/>
  <c r="AR119" i="6"/>
  <c r="AR120" i="6"/>
  <c r="AR121" i="6"/>
  <c r="AR122" i="6"/>
  <c r="AR123" i="6"/>
  <c r="AR124" i="6"/>
  <c r="AR125" i="6"/>
  <c r="AR126" i="6"/>
  <c r="AR127" i="6"/>
  <c r="AR128" i="6"/>
  <c r="AR129" i="6"/>
  <c r="AR130" i="6"/>
  <c r="AR131" i="6"/>
  <c r="AR132" i="6"/>
  <c r="AR133" i="6"/>
  <c r="AR134" i="6"/>
  <c r="AR135" i="6"/>
  <c r="AR136" i="6"/>
  <c r="AR137" i="6"/>
  <c r="AR138" i="6"/>
  <c r="AR139" i="6"/>
  <c r="AR140" i="6"/>
  <c r="AR141" i="6"/>
  <c r="AR142" i="6"/>
  <c r="AR143" i="6"/>
  <c r="AR144" i="6"/>
  <c r="AR145" i="6"/>
  <c r="AR146" i="6"/>
  <c r="AR147" i="6"/>
  <c r="AR148" i="6"/>
  <c r="AR149" i="6"/>
  <c r="AR150" i="6"/>
  <c r="AR151" i="6"/>
  <c r="AR152" i="6"/>
  <c r="AR153" i="6"/>
  <c r="AR154" i="6"/>
  <c r="AR155" i="6"/>
  <c r="AR156" i="6"/>
  <c r="AR157" i="6"/>
  <c r="AR158" i="6"/>
  <c r="AR159" i="6"/>
  <c r="AR160" i="6"/>
  <c r="AR161" i="6"/>
  <c r="AR162" i="6"/>
  <c r="AR163" i="6"/>
  <c r="AR164" i="6"/>
  <c r="AR165" i="6"/>
  <c r="AR166" i="6"/>
  <c r="AR167" i="6"/>
  <c r="AR168" i="6"/>
  <c r="AR169" i="6"/>
  <c r="AR170" i="6"/>
  <c r="AR171" i="6"/>
  <c r="AR172" i="6"/>
  <c r="AR173" i="6"/>
  <c r="AR174" i="6"/>
  <c r="AR175" i="6"/>
  <c r="AR176" i="6"/>
  <c r="AR177" i="6"/>
  <c r="AR178" i="6"/>
  <c r="AR179" i="6"/>
  <c r="AR180" i="6"/>
  <c r="AR181" i="6"/>
  <c r="AR182" i="6"/>
  <c r="AR183" i="6"/>
  <c r="AR184" i="6"/>
  <c r="AR185" i="6"/>
  <c r="AR186" i="6"/>
  <c r="AR187" i="6"/>
  <c r="AR188" i="6"/>
  <c r="AR189" i="6"/>
  <c r="AR190" i="6"/>
  <c r="AR191" i="6"/>
  <c r="AR192" i="6"/>
  <c r="AR193" i="6"/>
  <c r="AR194" i="6"/>
  <c r="AR195" i="6"/>
  <c r="AR196" i="6"/>
  <c r="AR197" i="6"/>
  <c r="AR198" i="6"/>
  <c r="AR199" i="6"/>
  <c r="AR200" i="6"/>
  <c r="AR201" i="6"/>
  <c r="AR202" i="6"/>
  <c r="AR203" i="6"/>
  <c r="AR204" i="6"/>
  <c r="AR205" i="6"/>
  <c r="AR206" i="6"/>
  <c r="AR207" i="6"/>
  <c r="AR208" i="6"/>
  <c r="AR209" i="6"/>
  <c r="AR210" i="6"/>
  <c r="AR211" i="6"/>
  <c r="AR212" i="6"/>
  <c r="AR213" i="6"/>
  <c r="AR214" i="6"/>
  <c r="AR215" i="6"/>
  <c r="AR216" i="6"/>
  <c r="AR217" i="6"/>
  <c r="AR218" i="6"/>
  <c r="AR219" i="6"/>
  <c r="AR220" i="6"/>
  <c r="AR221" i="6"/>
  <c r="AR222" i="6"/>
  <c r="AR223" i="6"/>
  <c r="AR224" i="6"/>
  <c r="AR225" i="6"/>
  <c r="AR226" i="6"/>
  <c r="AR227" i="6"/>
  <c r="AR228" i="6"/>
  <c r="AR229" i="6"/>
  <c r="AR230" i="6"/>
  <c r="AR231" i="6"/>
  <c r="AR232" i="6"/>
  <c r="AR233" i="6"/>
  <c r="AR234" i="6"/>
  <c r="AR235" i="6"/>
  <c r="AR236" i="6"/>
  <c r="AR237" i="6"/>
  <c r="AR238" i="6"/>
  <c r="AR239" i="6"/>
  <c r="AR240" i="6"/>
  <c r="AR241" i="6"/>
  <c r="AR242" i="6"/>
  <c r="AR243" i="6"/>
  <c r="AR244" i="6"/>
  <c r="AR245" i="6"/>
  <c r="AR246" i="6"/>
  <c r="AR247" i="6"/>
  <c r="AR248" i="6"/>
  <c r="AR249" i="6"/>
  <c r="AR250" i="6"/>
  <c r="AR251" i="6"/>
  <c r="AR252" i="6"/>
  <c r="AR253" i="6"/>
  <c r="AR254" i="6"/>
  <c r="AR255" i="6"/>
  <c r="AR256" i="6"/>
  <c r="AR257" i="6"/>
  <c r="AR258" i="6"/>
  <c r="AR259" i="6"/>
  <c r="AR260" i="6"/>
  <c r="AR261" i="6"/>
  <c r="AR262" i="6"/>
  <c r="AR263" i="6"/>
  <c r="AR264" i="6"/>
  <c r="AR265" i="6"/>
  <c r="AR266" i="6"/>
  <c r="AR267" i="6"/>
  <c r="AR268" i="6"/>
  <c r="AR269" i="6"/>
  <c r="AR270" i="6"/>
  <c r="AR271" i="6"/>
  <c r="AR272" i="6"/>
  <c r="AR273" i="6"/>
  <c r="AR274" i="6"/>
  <c r="AR275" i="6"/>
  <c r="AR276" i="6"/>
  <c r="AR277" i="6"/>
  <c r="AR278" i="6"/>
  <c r="AR279" i="6"/>
  <c r="AR280" i="6"/>
  <c r="AR281" i="6"/>
  <c r="AR282" i="6"/>
  <c r="AR283" i="6"/>
  <c r="AR284" i="6"/>
  <c r="AR285" i="6"/>
  <c r="AR286" i="6"/>
  <c r="AR287" i="6"/>
  <c r="AR288" i="6"/>
  <c r="AR289" i="6"/>
  <c r="AR290" i="6"/>
  <c r="AR291" i="6"/>
  <c r="AR292" i="6"/>
  <c r="AR293" i="6"/>
  <c r="AR294" i="6"/>
  <c r="AR295" i="6"/>
  <c r="AR296" i="6"/>
  <c r="AR297" i="6"/>
  <c r="AR298" i="6"/>
  <c r="AR299" i="6"/>
  <c r="AR300" i="6"/>
  <c r="AR301" i="6"/>
  <c r="AR302" i="6"/>
  <c r="AR303" i="6"/>
  <c r="AR304" i="6"/>
  <c r="AR305" i="6"/>
  <c r="AR306" i="6"/>
  <c r="AR307" i="6"/>
  <c r="AR308" i="6"/>
  <c r="AR309" i="6"/>
  <c r="AR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2" i="6"/>
</calcChain>
</file>

<file path=xl/sharedStrings.xml><?xml version="1.0" encoding="utf-8"?>
<sst xmlns="http://schemas.openxmlformats.org/spreadsheetml/2006/main" count="1136" uniqueCount="377">
  <si>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</si>
  <si>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</si>
  <si>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</si>
  <si>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</si>
  <si>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</si>
  <si>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</si>
  <si>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</si>
  <si>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</si>
  <si>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</si>
  <si>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</si>
  <si>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</si>
  <si>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</t>
  </si>
  <si>
    <t>0403010144 RECONSTRUCAO CRANIANA / CRANIO-FACIAL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</si>
  <si>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</si>
  <si>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</si>
  <si>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</si>
  <si>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</si>
  <si>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</si>
  <si>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</si>
  <si>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0403030153 MICROCIRURGIA PARA TUMOR INTRACRANIANO (COM TECNI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</si>
  <si>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</si>
  <si>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</si>
  <si>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</si>
  <si>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</si>
  <si>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</si>
  <si>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</si>
  <si>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</si>
  <si>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0404010105 ESTAPEDECTOMIA</t>
  </si>
  <si>
    <t>0404010113 EXERESE DE PAPILOMA EM LARINGE</t>
  </si>
  <si>
    <t>0404010210 MASTOIDECTOMIA RADICAL</t>
  </si>
  <si>
    <t>0404010237 MICROCIRURGIA OTOLOGICA</t>
  </si>
  <si>
    <t>0404010326 SINUSOTOMIA BILATERAL</t>
  </si>
  <si>
    <t>0404010350 TIMPANOPLASTIA (UNI / BILATERAL)</t>
  </si>
  <si>
    <t>0404010415 TURBINECTOMIA</t>
  </si>
  <si>
    <t>0404010482 SEPTOPLASTIA PARA CORRECAO DE DESVIO</t>
  </si>
  <si>
    <t>0404020240 RECONSTRUCAO TOTAL OU PARCIAL DE NARIZ</t>
  </si>
  <si>
    <t>0404020321 RINOPLASTIA PARA DEFEITOS POS-TRAUMATICOS</t>
  </si>
  <si>
    <t>0404020771 RESSECCAO DE LESAO DA BOCA</t>
  </si>
  <si>
    <t>0405010133 RECONSTITUICAO TOTAL DE PALPEBRA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</si>
  <si>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</si>
  <si>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</si>
  <si>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</si>
  <si>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0406010536 FECHAMENTO DE COMUNICACAO INTERATRIAL</t>
  </si>
  <si>
    <t>0406010609 IMPLANTE DE CARDIOVERSOR DESFIBRILADOR (CDI) MULT</t>
  </si>
  <si>
    <t>0406010650 IMPLANTE DE MARCAPASSO DE CAMARA DUPLA TRANSVENOS</t>
  </si>
  <si>
    <t>0406010676 IMPLANTE DE MARCAPASSO DE CAMARA UNICA TRANSVENOS</t>
  </si>
  <si>
    <t>0406010692 IMPLANTE DE PROTESE VALVAR</t>
  </si>
  <si>
    <t>0406010927 REVASCULARIZACAO MIOCARDICA COM USO DE EXTRACORPO</t>
  </si>
  <si>
    <t>0406010935 REVASCULARIZACAO MIOCARDICA C/ USO DE EXTRACORPOR</t>
  </si>
  <si>
    <t>0406010951 REVASCULARIZACAO MIOCARDICA S/ USO DE EXTRACORPOR</t>
  </si>
  <si>
    <t>0406011117 TROCA DE GERADOR DE CARDIO-DESFIBRILADOR MULTI-SI</t>
  </si>
  <si>
    <t>0406011125 TROCA DE GERADOR DE MARCAPASSO DE CAMARA DUPLA</t>
  </si>
  <si>
    <t>0406011206 TROCA VALVAR C/ REVASCULARIZACAO MIOCARDICA</t>
  </si>
  <si>
    <t xml:space="preserve">0406020078 IMPLANTACAO DE CATETER DE LONGA PERMANENCIA SEMI </t>
  </si>
  <si>
    <t>0406020159 EXERESE DE GANGLIO LINFATICO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</si>
  <si>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</si>
  <si>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</si>
  <si>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</si>
  <si>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</si>
  <si>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0406030073 ANGIOPLASTIA EM ENXERTO CORONARIANO (COM IMPLANTE</t>
  </si>
  <si>
    <t>0406040028 ANGIOPLASTIA INTRALUMINAL DE AORTA, VEIA CAVA / V</t>
  </si>
  <si>
    <t>0406040052 ANGIOPLASTIA INTRALUMINAL DE VASOS DAS EXTREMIDAD</t>
  </si>
  <si>
    <t>0406040060 ANGIOPLASTIA INTRALUMINAL DE VASOS DAS EXTREMIDAD</t>
  </si>
  <si>
    <t xml:space="preserve">0406040095 ANGIOPLASTIA INTRALUMINAL DE VASOS DO PESCOCO OU </t>
  </si>
  <si>
    <t>0406050015 ESTUDO ELETROFISIOLOGICO DIAGNOSTICO</t>
  </si>
  <si>
    <t>0406050040 ESTUDO ELETROFISIOLOGICO TERAPEUTICO I (ABLACAO D</t>
  </si>
  <si>
    <t xml:space="preserve">0406050139 ESTUDO ELETROFISIOLOGICO TERAPEUTICO II (ABLACAO </t>
  </si>
  <si>
    <t>0407010173 GASTROPLASTIA COM DERIVACAO INTESTINAL</t>
  </si>
  <si>
    <t>0407010211 GASTROSTOMIA</t>
  </si>
  <si>
    <t>0407010270 TRATAMENTO CIRURGICO DE ACALASIA (CARDIOMIOPLASTI</t>
  </si>
  <si>
    <t>0407010297 TRATAMENTO CIRURGICO DE REFLUXO GASTROESOFAGICO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</si>
  <si>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</si>
  <si>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</si>
  <si>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</si>
  <si>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</si>
  <si>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</si>
  <si>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</si>
  <si>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</si>
  <si>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</si>
  <si>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</si>
  <si>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</si>
  <si>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</si>
  <si>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</si>
  <si>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</si>
  <si>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</si>
  <si>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</si>
  <si>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</si>
  <si>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</si>
  <si>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</t>
  </si>
  <si>
    <t>0408010142 REPARO DE ROTURA DO MANGUITO ROTADOR (INCLUI PROC</t>
  </si>
  <si>
    <t>0408010185 TRATAMENTO CIRURGICO DE LUXACAO / FRATURA-LUXACAO</t>
  </si>
  <si>
    <t>0408020032 ARTRODESE DE MEDIAS / GRANDES ARTICULACOES DE MEM</t>
  </si>
  <si>
    <t>0408020601 TRATAMENTO CIRURGICO DE PSEUDO-RETARDO / CONSOLID</t>
  </si>
  <si>
    <t>0408030062 ARTRODESE CERVICAL ANTERIOR TRES NIVEIS</t>
  </si>
  <si>
    <t>0408030119 ARTRODESE CERVICAL ANTERIOR UM NIVEL</t>
  </si>
  <si>
    <t>0408030143 ARTRODESE INTERSOMATICA VIA POSTERIOR / POSTERO-L</t>
  </si>
  <si>
    <t>0408030291 ARTRODESE TORACO-LOMBO-SACRA POSTERIOR, DOIS NIVE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</si>
  <si>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</si>
  <si>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</si>
  <si>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</si>
  <si>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</si>
  <si>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</si>
  <si>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 xml:space="preserve">0408050160 RECONSTRUCAOLIGAMENTAR INTRA-ARTICULAR DO JOELHO </t>
  </si>
  <si>
    <t>0408050659 TRATAMENTO CIRURGICO DE HALUX VALGUS COM OSTEOTOM</t>
  </si>
  <si>
    <t>0408050764 TRATAMENTO CIRURGICO DE PE TORTO CONGENITO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</si>
  <si>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</si>
  <si>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</si>
  <si>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</si>
  <si>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</si>
  <si>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0408060050 ARTRODESE DE PEQUENAS ARTICULACOES</t>
  </si>
  <si>
    <t>0408060140 FASCIECTOMIA</t>
  </si>
  <si>
    <t>0408060158 MANIPULACAO ARTICULAR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</si>
  <si>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</si>
  <si>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</si>
  <si>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</si>
  <si>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</si>
  <si>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</si>
  <si>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</si>
  <si>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</si>
  <si>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</si>
  <si>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0408060450 TENOMIORRAFIA</t>
  </si>
  <si>
    <t>0408060476 TENOPLASTIA OU ENXERTO DE TENDAO UNICO</t>
  </si>
  <si>
    <t>0408060484 TENORRAFIA UNICA EM TUNEL OSTEO-FIBROSO</t>
  </si>
  <si>
    <t>0409010065 CISTOLITOTOMIA E/OU RETIRADA DE CORPO ESTRANHO DA</t>
  </si>
  <si>
    <t>0409010170 INSTALACAO ENDOSCOPICA DE CATETER DUPLO J</t>
  </si>
  <si>
    <t>0409010219 NEFRECTOMIA TOTAL</t>
  </si>
  <si>
    <t>0409010227 NEFROLITOTOMIA</t>
  </si>
  <si>
    <t>0409010235 NEFROLITOTOMIA PERCUTANEA</t>
  </si>
  <si>
    <t>0409010383 RESSECCAO ENDOSCOPICA DE LESAO VESICAL</t>
  </si>
  <si>
    <t>0409010561 URETEROLITOTOMIA</t>
  </si>
  <si>
    <t>0409010596 URETEROLITOTRIPSIA TRANSURETEROSCOPICA</t>
  </si>
  <si>
    <t>0409020079 MEATOTOMIA SIMPLES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</si>
  <si>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</si>
  <si>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</si>
  <si>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</si>
  <si>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</si>
  <si>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</si>
  <si>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</si>
  <si>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</si>
  <si>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</si>
  <si>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</si>
  <si>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</si>
  <si>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</si>
  <si>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</si>
  <si>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</si>
  <si>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</si>
  <si>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</si>
  <si>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</si>
  <si>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</si>
  <si>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</si>
  <si>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</si>
  <si>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</si>
  <si>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</si>
  <si>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</si>
  <si>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</si>
  <si>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</si>
  <si>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</si>
  <si>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</si>
  <si>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</si>
  <si>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</si>
  <si>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</si>
  <si>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</si>
  <si>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</si>
  <si>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</si>
  <si>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</si>
  <si>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</si>
  <si>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</si>
  <si>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</si>
  <si>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</si>
  <si>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0414010345 EXCISAO DE CALCULO DE GLANDULA SALIVAR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</si>
  <si>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</si>
  <si>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</si>
  <si>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</si>
  <si>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</si>
  <si>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</si>
  <si>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</si>
  <si>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</si>
  <si>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</si>
  <si>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</si>
  <si>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</si>
  <si>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</si>
  <si>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0416010172 RESSECCAO ENDOSCOPICA DE TUMOR VESICAL EM ONCOLOG</t>
  </si>
  <si>
    <t>0416010210 NEFRECTOMIA PARCIAL EM ONCOLOGIA</t>
  </si>
  <si>
    <t>0416020160 LINFADENECTOMIA RADICAL MODIFICADA CERVICAL UNILA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</si>
  <si>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</si>
  <si>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</si>
  <si>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</si>
  <si>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</si>
  <si>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0416020259 LINFADENECTOMIA INGUINO-ILIACA UNILATERAL EM ONCO</t>
  </si>
  <si>
    <t>0416030157 RESSECCAO PARCIAL DE LABIO COM ENXERTO OU RETALHO</t>
  </si>
  <si>
    <t>0416030254 LARINGECTOMIA PARCIAL EM ONCOLOGIA</t>
  </si>
  <si>
    <t>0416030270 TIREOIDECTOMIA TOTAL EM ONCOLOGIA</t>
  </si>
  <si>
    <t>0416030327 RESSECCAO DE PAVILHAO AURICULAR EM ONCOLOGIA</t>
  </si>
  <si>
    <t>0416040101 HEPATECTOMIA PARCIAL EM ONCOLOGIA</t>
  </si>
  <si>
    <t>0416040217 GASTRECTOMIA PARCIAL EM ONCOLOGIA</t>
  </si>
  <si>
    <t>0416040276 RESSECCAO ALARGADA DE TUMOR DE INTESTINO EM ONCOL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</si>
  <si>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</si>
  <si>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</si>
  <si>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</si>
  <si>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</si>
  <si>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0416060056 HISTERECTOMIA COM RESSECCAO DE ORGAOS CONTIGUOS E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</si>
  <si>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</si>
  <si>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</si>
  <si>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</si>
  <si>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</si>
  <si>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</si>
  <si>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</si>
  <si>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</si>
  <si>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</si>
  <si>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</si>
  <si>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0416090109 RESSECCAO DE TUMOR OSSEO COM SUBSTITUICAO (ENDOPR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</si>
  <si>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</si>
  <si>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</si>
  <si>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</si>
  <si>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</si>
  <si>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</si>
  <si>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</si>
  <si>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</si>
  <si>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</si>
  <si>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</si>
  <si>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</si>
  <si>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</si>
  <si>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</si>
  <si>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</si>
  <si>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</si>
  <si>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</si>
  <si>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</si>
  <si>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</si>
  <si>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</si>
  <si>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</si>
  <si>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</si>
  <si>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</si>
  <si>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</si>
  <si>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</si>
  <si>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</si>
  <si>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</si>
  <si>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</si>
  <si>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</si>
  <si>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</si>
  <si>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</si>
  <si>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</si>
  <si>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</si>
  <si>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</si>
  <si>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</si>
  <si>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</si>
  <si>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</si>
  <si>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</si>
  <si>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</si>
  <si>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</si>
  <si>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</si>
  <si>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</si>
  <si>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</si>
  <si>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</si>
  <si>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</si>
  <si>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AIH MS</t>
  </si>
  <si>
    <t>média</t>
  </si>
  <si>
    <t>alta</t>
  </si>
  <si>
    <t>GASTRO</t>
  </si>
  <si>
    <t>0407030255 - COLANGIOPANCREATOGRAFIA RETRÓGRADA ENDOSCÓPICA TERAPÊUTICA</t>
  </si>
  <si>
    <t>0408050063 - ARTROPLASTIA TOTAL PRIMARIA DO JOELHO</t>
  </si>
  <si>
    <t>ORTOPEDIA</t>
  </si>
  <si>
    <t>0408040092 - ARTROPLASTIA TOTAL PRIMARIA DO QUADRIL NÃO CIMENTADA / HÍBRIDA</t>
  </si>
  <si>
    <t>0408040076 - ARTROPLASTIA DE REVISÃO OU RECONSTRUÇÃO DO QUADRIL</t>
  </si>
  <si>
    <t>0408050055 - ARTROPLASTIA TOTAL DE JOELHO - REVISÃO / RECONSTRUÇÃO</t>
  </si>
  <si>
    <t>0408040084 - ARTROPLASTIA TOTAL PRIMÁRIA DO QUADRIL CIMENTADA</t>
  </si>
  <si>
    <t>0408010053 - ARTROPLASTIA ESCAPULO-UMERAL TOTAL</t>
  </si>
  <si>
    <t>0408040050 - ARTROPLASTIA PARCIAL DE QUADRIL</t>
  </si>
  <si>
    <t>UROLOGIA/NEFROLOGIA</t>
  </si>
  <si>
    <t>0409010235 - NEFROLITOTOMIA PERCUTÂNEA</t>
  </si>
  <si>
    <t>0409030040 - RESSECÇÃO ENDOSCÓPICA DE PRÓSTATA</t>
  </si>
  <si>
    <t>0409010596 - URETEROLITOTRIPSIA TRANSURETEROSCÓPICA</t>
  </si>
  <si>
    <t>0409010065 - CISTOLITOTOMIA E/OU RETIRADA DE CORPO ESTRANHO DA BEXIGA</t>
  </si>
  <si>
    <t>0409010561 - URETEROLITOTOMIA</t>
  </si>
  <si>
    <t>0409020176 - URETROTOMIA INTERNA</t>
  </si>
  <si>
    <t>0409010170 - INSTALAÇÃO ENDOSCÓPICA DE CATETER DUPLO J</t>
  </si>
  <si>
    <t>0409010324 - PIELOPLASTIA</t>
  </si>
  <si>
    <t>0409010227 - NEFROLITOTOMIA</t>
  </si>
  <si>
    <t>0409010383 - RESSECCAO ENDOSCOPICA DE LESÃO VESICAL</t>
  </si>
  <si>
    <t>0409010294 - NEFROSTOMIA PERCUTÂNEA</t>
  </si>
  <si>
    <t>0409010367 - RESSECÇÃO DO COLOVESICAL / TUMOR VESICAL A CÉU ABERTO</t>
  </si>
  <si>
    <t>2490935 HOSPITAL FELIX DA COSTA GOMES</t>
  </si>
  <si>
    <t>2521873 HOSPITAL BEATRIZ RAMOS</t>
  </si>
  <si>
    <t>2658372 INSTITUTO SANTE HOSPITAL DE DIONISIO CERQUEIRA</t>
  </si>
  <si>
    <t>0403010047 CRANIOTOMIA PARA RETIRADA DE CISTO / ABSCESSO / G</t>
  </si>
  <si>
    <t xml:space="preserve">0403010160 RETIRADA DE DERIVACAO VENTRICULAR PARA PERITONEO </t>
  </si>
  <si>
    <t>0403010179 RETIRADA DE PLACA DE CRANIOPLASTIA</t>
  </si>
  <si>
    <t>0403020026 ENXERTO MICROCIRURGICO DE NERVO PERIFERICO (UNICO</t>
  </si>
  <si>
    <t>0403020042 MICROCIRURGIA DE PLEXO BRAQUIAL COM MICROENXERTIA</t>
  </si>
  <si>
    <t>0403020069 MICRONEURORRAFIA</t>
  </si>
  <si>
    <t>0403050103 RIZOTOMIA / NEUROTOMIA PERCUTANEA POR RADIOFREQUE</t>
  </si>
  <si>
    <t>0403070040 EMBOLIZACAO DE ANEURISMA CEREBRAL MAIOR QUE 1,5 C</t>
  </si>
  <si>
    <t>0403070155 EMBOLIZACAO DE ANEURISMA CEREBRAL MENOR QUE 1,5 C</t>
  </si>
  <si>
    <t xml:space="preserve">0404010318 RETIRADA DE CORPO ESTRANHO DE OUVIDO / FARINGE / </t>
  </si>
  <si>
    <t>0404010466 PAROTIDECTOMIA PARCIAL OU SUBTOTAL</t>
  </si>
  <si>
    <t>0404010520 SEPTOPLASTIA REPARADORA NAO ESTETICA</t>
  </si>
  <si>
    <t>0404020119 EXCISAO PARCIAL DE LABIO COM ENXERTO LIVRE / ROTA</t>
  </si>
  <si>
    <t>0404020143 GLOSSECTOMIA PARCIAL</t>
  </si>
  <si>
    <t>0404020275 RESSECCAO DE LESAO MALIGNA E BENIGNA DA REGIAO CR</t>
  </si>
  <si>
    <t>0404020569 ARTROPLASTIA DA ARTICULACAO TEMPORO-MANDIBULAR (R</t>
  </si>
  <si>
    <t>0404020704 OSTEOSSINTESE DA FRATURA DO OSSO ZIGOMATICO</t>
  </si>
  <si>
    <t>0405020015 CORRECAO CIRURGICA DE ESTRABISMO (ACIMA DE 2 MUSC</t>
  </si>
  <si>
    <t>0405030142 VITRECTOMIA POSTERIOR</t>
  </si>
  <si>
    <t>0405050356 TRATAMENTO CIRURGICO DE GLAUCOMA CONGENITO</t>
  </si>
  <si>
    <t xml:space="preserve">0406010587 IMPLANTE DE CARDIOVERSOR DESFIBRILADOR DE CAMARA </t>
  </si>
  <si>
    <t>0406010595 IMPLANTE DE CARDIOVERSOR DESFIBRILADOR MULTI-SITI</t>
  </si>
  <si>
    <t>0406010811 PLASTICA VALVAR COM REVASCULARIZACAO MIOCARDICA</t>
  </si>
  <si>
    <t>0406010820 PLASTICA VALVAR E/OU TROCA VALVAR MULTIPLA</t>
  </si>
  <si>
    <t>0406010846 RECONSTRUCAO DA RAIZ DA AORTA C/ TUBO VALVADO</t>
  </si>
  <si>
    <t>0406011109 TROCA DE GERADOR DE CARDIO-DESFIBRILADOR DE CAMAR</t>
  </si>
  <si>
    <t>0406020280 LINFADENECTOMIA RETROPERITONIAL</t>
  </si>
  <si>
    <t>0406020426 REVASCULARIZACAO DO MEMBRO SUPERIOR</t>
  </si>
  <si>
    <t>0406040206 EMBOLIZACAO DE MALFORMACAO VASCULAR ARTERIO-VENOS</t>
  </si>
  <si>
    <t>0407020195 ENTEROPEXIA (QUALQUER SEGMENTO)</t>
  </si>
  <si>
    <t>0407020233 EXCISAO DE LESAO INTESTINAL / MESENTERICA LOCALIZ</t>
  </si>
  <si>
    <t>0407020292 HERNIORRAFIA COM RESSECCAO INTESTINAL (HERNIA EST</t>
  </si>
  <si>
    <t>0407020403 RETOSSIGMOIDECTOMIA ABDOMINAL</t>
  </si>
  <si>
    <t>0407040048 HERNIOPLASTIA DIAFRAGMATICA (VIA ABDOMINAL)</t>
  </si>
  <si>
    <t>0407040226 REPARACAO DE OUTRAS HERNIAS</t>
  </si>
  <si>
    <t>0408010053 ARTROPLASTIA ESCAPULO-UMERAL TOTAL</t>
  </si>
  <si>
    <t>0408010118 OSTEOTOMIA DA CLAVICULA OU DA ESCAPULA</t>
  </si>
  <si>
    <t>0408010215 TRATAMENTO CIRURGICO DE LUXACAO RECIDIVANTE / HAB</t>
  </si>
  <si>
    <t>0408020148 RECONSTRUCAO DE POLIA TENDINOSA DOS DEDOS DA MAO</t>
  </si>
  <si>
    <t>0408020563 TRATAMENTO CIRURGICO DE PSEUDARTROSE / RETARDO DE</t>
  </si>
  <si>
    <t>0408030038 ARTRODESE CERVICAL / CERVICO-TORACICA POSTERIOR D</t>
  </si>
  <si>
    <t>0408030070 ARTRODESE CERVICAL ANTERIOR DOIS NIVEIS</t>
  </si>
  <si>
    <t>0408030151 ARTRODESE INTERSOMATICA VIA POSTERIOR / POSTERO-L</t>
  </si>
  <si>
    <t>0408030321 ARTRODESE TORACO-LOMBO-SACRA POSTERIOR, SETE NIVE</t>
  </si>
  <si>
    <t>0408030380 DISCECTOMIA CERVICAL / LOMBAR / LOMBO-SACRA POR V</t>
  </si>
  <si>
    <t>0408030631 REVISAO DE ARTRODESE / TRATAMENTO CIRURGICO DE PS</t>
  </si>
  <si>
    <t>0408050349 REVISAO CIRURGICA DO PE TORTO CONGENITO</t>
  </si>
  <si>
    <t>0408050861 TRATAMENTO CIRURGICO DE PSEUDARTROSE / RETARDO DE</t>
  </si>
  <si>
    <t>0408050900 TRATAMENTO CIRURGICO DO HALUX RIGIDUS</t>
  </si>
  <si>
    <t>0408050918 TRATAMENTO CIRURGICO DO HALUX VALGUS S/ OSTEOTOMI</t>
  </si>
  <si>
    <t xml:space="preserve">0408050926 TRATAMENTO DAS LESOES OSTEO-CONDRAIS POR FIXACAO </t>
  </si>
  <si>
    <t>0408060093 DESCOMPRESSAO COM ESVAZIAMENTO MEDULAR POR BROCAG</t>
  </si>
  <si>
    <t>0408060123 EXPLORACAO ARTICULAR C/ OU S/ SINOVECTOMIA DE MED</t>
  </si>
  <si>
    <t>0408060166 OSTECTOMIA DE OSSOS DA MAO E/OU DO PE</t>
  </si>
  <si>
    <t>0408060174 OSTECTOMIA DE OSSOS LONGOS EXCETO DA MAO E DO PE</t>
  </si>
  <si>
    <t>0408060204 REINSERCAO MUSCULAR</t>
  </si>
  <si>
    <t>0408060239 RESSECCAO DE TUMOR E RECONSTRUCAO C/ RETALHO MICR</t>
  </si>
  <si>
    <t>0408060417 RETRACAO CICATRICIAL DOS DEDOS COM COMPROMETIMENT</t>
  </si>
  <si>
    <t>0408060573 TRATAMENTO CIRURGICO DE DEDO EM MARTELO / EM GARR</t>
  </si>
  <si>
    <t>0408060581 TRATAMENTO CIRURGICO DE DEFORMIDADE ARTICULAR POR</t>
  </si>
  <si>
    <t>0408060646 TRATAMENTO CIRURGICO DE MAO OU PE EM FENDA / DEDO</t>
  </si>
  <si>
    <t>0408060700 TRATAMENTO CIRURGICO DE SINDACTILIA SIMPLES (DOIS</t>
  </si>
  <si>
    <t>0409010090 CISTOSTOMIA</t>
  </si>
  <si>
    <t>0409010200 NEFRECTOMIA PARCIAL</t>
  </si>
  <si>
    <t>0409010367 RESSECCAO DO COLOVESICAL / TUMOR VESICAL A CEU AB</t>
  </si>
  <si>
    <t>0409010430 TRATAMENTO CIRURGICO DE CISTOCELE</t>
  </si>
  <si>
    <t>0409020109 RESSECCAO E FECHAMENTO DE FISTULA URETRAL</t>
  </si>
  <si>
    <t>0409020133 URETROPLASTIA AUTOGENA</t>
  </si>
  <si>
    <t>0409030031 PROSTATOVESICULECTOMIA RADICAL</t>
  </si>
  <si>
    <t>0409040037 EPIDIDIMECTOMIA</t>
  </si>
  <si>
    <t>0409060011 CERCLAGEM DE COLO DO UTERO</t>
  </si>
  <si>
    <t>0409070017 ALARGAMENTO DA ENTRADA VAGINAL</t>
  </si>
  <si>
    <t>0409070238 TRATAMENTO CIRURGICO DE FISTULA RETO-VAGINAL</t>
  </si>
  <si>
    <t>0409070300 VULVECTOMIA SIMPLES</t>
  </si>
  <si>
    <t>0410010065 MASTECTOMIA SIMPLES</t>
  </si>
  <si>
    <t>0412030110 PLEURODESE</t>
  </si>
  <si>
    <t>0412040107 RESSECCAO DE TUMOR DO DIAFRAGMA E RECONSTRUCAO (Q</t>
  </si>
  <si>
    <t>0412040158 TORACOPLASTIA (QUALQUER TECNICA)</t>
  </si>
  <si>
    <t>0413040020 CORRECAO DE RETRACAO CICATRICIAL VARIOS ESTAGIOS</t>
  </si>
  <si>
    <t>0413040119 RECONSTRUCAO DE LOBULO DA ORELHA</t>
  </si>
  <si>
    <t>0413040151 TRANSFERENCIA INTERMEDIARIA DE RETALHO</t>
  </si>
  <si>
    <t>0414010329 TRATAMENTO CIRURGICO DE CISTO DO COMPLEXO MAXILO-</t>
  </si>
  <si>
    <t>0416010202 SUPRARRENALECTOMIA EM ONCOLOGIA</t>
  </si>
  <si>
    <t xml:space="preserve">0416020186 LINFADENECTOMIA CERVICAL RECORRENCIAL UNILATERAL </t>
  </si>
  <si>
    <t>0416030289 RECONSTRUCAO PARA FONACAO EM ONCOLOGIA</t>
  </si>
  <si>
    <t>0416030351 RESSECCAO DE LESAO MALIGNA DE MUCOSA BUCAL EM ONC</t>
  </si>
  <si>
    <t>0416040055 ESOFAGOGASTRECTOMIA TRANS -HIATAL EM ONCOLOGIA</t>
  </si>
  <si>
    <t xml:space="preserve">0416040144 RESSECCAO DE TUMOR RETROPERITONIAL COM RESSECCAO </t>
  </si>
  <si>
    <t>0416050018 AMPUTACAO ABDOMINO-PERINEAL DE RETO EM ONCOLOGIA</t>
  </si>
  <si>
    <t>0416060030 COLPECTOMIA EM ONCOLOGIA</t>
  </si>
  <si>
    <t xml:space="preserve">0416090028 AMPUTACAO / DESARTICULACAO DE MEMBROS SUPERIORES </t>
  </si>
  <si>
    <t>0416090036 HEMIPELVECTOMIA EM ONCOLOGIA</t>
  </si>
  <si>
    <t>0416110045 TORACECTOMIA SIMPLES EM ONCOLOGIA</t>
  </si>
  <si>
    <t>0416120032 MASTECTOMIA SIMPLES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</si>
</sst>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J20"/>
  <sheetViews>
    <sheetView workbookViewId="0">
      <selection activeCell="J20" sqref="J20"/>
    </sheetView>
  </sheetViews>
  <sheetFormatPr defaultRowHeight="15" x14ac:dyDescent="0.25"/>
  <cols>
    <col min="1" max="1" width="10" bestFit="1" customWidth="1"/>
    <col min="2" max="2" width="79.85546875" bestFit="1" customWidth="1"/>
    <col min="3" max="3" width="23" bestFit="1" customWidth="1"/>
    <col min="4" max="4" width="7.28515625" bestFit="1" customWidth="1"/>
    <col min="5" max="5" width="8.7109375" customWidth="1"/>
    <col min="6" max="7" width="8" bestFit="1" customWidth="1"/>
    <col min="8" max="9" width="9" bestFit="1" customWidth="1"/>
    <col min="10" max="10" width="6.5703125" bestFit="1" customWidth="1"/>
  </cols>
  <sheetData>
    <row r="1" spans="1:10" x14ac:dyDescent="0.25">
      <c r="A1">
        <v>407030255</v>
      </c>
      <c r="B1" t="s">
        <v>258</v>
      </c>
      <c r="C1" t="s">
        <v>257</v>
      </c>
      <c r="D1" t="s">
        <v>254</v>
      </c>
      <c r="F1">
        <v>2023.53</v>
      </c>
      <c r="H1">
        <v>2428.54</v>
      </c>
      <c r="I1">
        <v>4452.07</v>
      </c>
      <c r="J1" t="s">
        <v>256</v>
      </c>
    </row>
    <row r="2" spans="1:10" x14ac:dyDescent="0.25">
      <c r="A2">
        <v>408050063</v>
      </c>
      <c r="B2" t="s">
        <v>259</v>
      </c>
      <c r="C2" t="s">
        <v>260</v>
      </c>
      <c r="D2" t="s">
        <v>254</v>
      </c>
      <c r="F2">
        <v>1653.73</v>
      </c>
      <c r="G2">
        <v>1653.73</v>
      </c>
      <c r="H2">
        <v>6176.4</v>
      </c>
      <c r="I2">
        <v>9483.8599999999988</v>
      </c>
      <c r="J2" t="s">
        <v>256</v>
      </c>
    </row>
    <row r="3" spans="1:10" x14ac:dyDescent="0.25">
      <c r="A3">
        <v>408040092</v>
      </c>
      <c r="B3" t="s">
        <v>261</v>
      </c>
      <c r="C3" t="s">
        <v>260</v>
      </c>
      <c r="D3" t="s">
        <v>254</v>
      </c>
      <c r="F3">
        <v>1739.48</v>
      </c>
      <c r="G3">
        <v>1739.48</v>
      </c>
      <c r="H3">
        <v>7336.92</v>
      </c>
      <c r="I3">
        <v>10815.88</v>
      </c>
      <c r="J3" t="s">
        <v>256</v>
      </c>
    </row>
    <row r="4" spans="1:10" x14ac:dyDescent="0.25">
      <c r="A4">
        <v>408040076</v>
      </c>
      <c r="B4" t="s">
        <v>262</v>
      </c>
      <c r="C4" t="s">
        <v>260</v>
      </c>
      <c r="D4" t="s">
        <v>254</v>
      </c>
      <c r="F4">
        <v>2404.14</v>
      </c>
      <c r="G4">
        <v>2404.14</v>
      </c>
      <c r="H4">
        <v>5203.67</v>
      </c>
      <c r="I4">
        <v>10011.949999999999</v>
      </c>
      <c r="J4" t="s">
        <v>256</v>
      </c>
    </row>
    <row r="5" spans="1:10" x14ac:dyDescent="0.25">
      <c r="A5">
        <v>408050055</v>
      </c>
      <c r="B5" t="s">
        <v>263</v>
      </c>
      <c r="C5" t="s">
        <v>260</v>
      </c>
      <c r="D5" t="s">
        <v>254</v>
      </c>
      <c r="F5">
        <v>2207.1999999999998</v>
      </c>
      <c r="G5">
        <v>2207.1999999999998</v>
      </c>
      <c r="H5">
        <v>17244.439999999999</v>
      </c>
      <c r="I5">
        <v>21658.84</v>
      </c>
      <c r="J5" t="s">
        <v>256</v>
      </c>
    </row>
    <row r="6" spans="1:10" x14ac:dyDescent="0.25">
      <c r="A6">
        <v>408040084</v>
      </c>
      <c r="B6" t="s">
        <v>264</v>
      </c>
      <c r="C6" t="s">
        <v>260</v>
      </c>
      <c r="D6" t="s">
        <v>254</v>
      </c>
      <c r="F6">
        <v>2341.71</v>
      </c>
      <c r="G6">
        <v>2341.71</v>
      </c>
      <c r="H6">
        <v>3566.3</v>
      </c>
      <c r="I6">
        <v>8249.7200000000012</v>
      </c>
      <c r="J6" t="s">
        <v>256</v>
      </c>
    </row>
    <row r="7" spans="1:10" x14ac:dyDescent="0.25">
      <c r="A7">
        <v>408010053</v>
      </c>
      <c r="B7" t="s">
        <v>265</v>
      </c>
      <c r="C7" t="s">
        <v>260</v>
      </c>
      <c r="D7" t="s">
        <v>254</v>
      </c>
      <c r="F7">
        <v>592.14</v>
      </c>
      <c r="G7">
        <v>592.14</v>
      </c>
      <c r="H7">
        <v>4146.4799999999996</v>
      </c>
      <c r="I7">
        <v>5330.76</v>
      </c>
      <c r="J7" t="s">
        <v>256</v>
      </c>
    </row>
    <row r="8" spans="1:10" x14ac:dyDescent="0.25">
      <c r="A8">
        <v>408040050</v>
      </c>
      <c r="B8" t="s">
        <v>266</v>
      </c>
      <c r="C8" t="s">
        <v>260</v>
      </c>
      <c r="D8" t="s">
        <v>254</v>
      </c>
      <c r="F8">
        <v>1570.66</v>
      </c>
      <c r="G8">
        <v>1570.66</v>
      </c>
      <c r="H8">
        <v>4210.78</v>
      </c>
      <c r="I8">
        <v>7352.0999999999995</v>
      </c>
      <c r="J8" t="s">
        <v>256</v>
      </c>
    </row>
    <row r="9" spans="1:10" x14ac:dyDescent="0.25">
      <c r="A9">
        <v>409010235</v>
      </c>
      <c r="B9" t="s">
        <v>268</v>
      </c>
      <c r="C9" t="s">
        <v>267</v>
      </c>
      <c r="D9" t="s">
        <v>254</v>
      </c>
      <c r="F9">
        <v>1147.75</v>
      </c>
      <c r="G9">
        <v>3443.25</v>
      </c>
      <c r="H9">
        <v>6000</v>
      </c>
      <c r="I9">
        <v>10591</v>
      </c>
      <c r="J9" t="s">
        <v>255</v>
      </c>
    </row>
    <row r="10" spans="1:10" x14ac:dyDescent="0.25">
      <c r="A10">
        <v>409030040</v>
      </c>
      <c r="B10" t="s">
        <v>269</v>
      </c>
      <c r="C10" t="s">
        <v>267</v>
      </c>
      <c r="D10" t="s">
        <v>254</v>
      </c>
      <c r="F10">
        <v>851.58</v>
      </c>
      <c r="G10">
        <v>2554.7400000000002</v>
      </c>
      <c r="H10">
        <v>4000</v>
      </c>
      <c r="I10">
        <v>7406.32</v>
      </c>
      <c r="J10" t="s">
        <v>255</v>
      </c>
    </row>
    <row r="11" spans="1:10" x14ac:dyDescent="0.25">
      <c r="A11">
        <v>409010596</v>
      </c>
      <c r="B11" t="s">
        <v>270</v>
      </c>
      <c r="C11" t="s">
        <v>267</v>
      </c>
      <c r="D11" t="s">
        <v>254</v>
      </c>
      <c r="F11">
        <v>756.15</v>
      </c>
      <c r="G11">
        <v>2268.4499999999998</v>
      </c>
      <c r="H11">
        <v>4000</v>
      </c>
      <c r="I11">
        <v>7024.5999999999995</v>
      </c>
      <c r="J11" t="s">
        <v>255</v>
      </c>
    </row>
    <row r="12" spans="1:10" x14ac:dyDescent="0.25">
      <c r="A12">
        <v>409010065</v>
      </c>
      <c r="B12" t="s">
        <v>271</v>
      </c>
      <c r="C12" t="s">
        <v>267</v>
      </c>
      <c r="D12" t="s">
        <v>254</v>
      </c>
      <c r="F12">
        <v>549.72</v>
      </c>
      <c r="G12">
        <v>1649.16</v>
      </c>
      <c r="H12">
        <v>4000</v>
      </c>
      <c r="I12">
        <v>6198.88</v>
      </c>
      <c r="J12" t="s">
        <v>255</v>
      </c>
    </row>
    <row r="13" spans="1:10" x14ac:dyDescent="0.25">
      <c r="A13">
        <v>409010561</v>
      </c>
      <c r="B13" t="s">
        <v>272</v>
      </c>
      <c r="C13" t="s">
        <v>267</v>
      </c>
      <c r="D13" t="s">
        <v>254</v>
      </c>
      <c r="F13">
        <v>1097.07</v>
      </c>
      <c r="G13">
        <v>3291.21</v>
      </c>
      <c r="H13">
        <v>6000</v>
      </c>
      <c r="I13">
        <v>10388.279999999999</v>
      </c>
      <c r="J13" t="s">
        <v>255</v>
      </c>
    </row>
    <row r="14" spans="1:10" x14ac:dyDescent="0.25">
      <c r="A14">
        <v>409020176</v>
      </c>
      <c r="B14" t="s">
        <v>273</v>
      </c>
      <c r="C14" t="s">
        <v>267</v>
      </c>
      <c r="D14" t="s">
        <v>254</v>
      </c>
      <c r="F14">
        <v>319.92</v>
      </c>
      <c r="G14">
        <v>959.76</v>
      </c>
      <c r="H14">
        <v>3000</v>
      </c>
      <c r="I14">
        <v>4279.68</v>
      </c>
      <c r="J14" t="s">
        <v>255</v>
      </c>
    </row>
    <row r="15" spans="1:10" x14ac:dyDescent="0.25">
      <c r="A15">
        <v>409010170</v>
      </c>
      <c r="B15" t="s">
        <v>274</v>
      </c>
      <c r="C15" t="s">
        <v>267</v>
      </c>
      <c r="D15" t="s">
        <v>254</v>
      </c>
      <c r="F15">
        <v>218.68</v>
      </c>
      <c r="G15">
        <v>656.04</v>
      </c>
      <c r="H15">
        <v>2000</v>
      </c>
      <c r="I15">
        <v>2874.72</v>
      </c>
      <c r="J15" t="s">
        <v>255</v>
      </c>
    </row>
    <row r="16" spans="1:10" x14ac:dyDescent="0.25">
      <c r="A16">
        <v>409010324</v>
      </c>
      <c r="B16" t="s">
        <v>275</v>
      </c>
      <c r="C16" t="s">
        <v>267</v>
      </c>
      <c r="D16" t="s">
        <v>254</v>
      </c>
      <c r="F16">
        <v>652.16</v>
      </c>
      <c r="G16">
        <v>1956.48</v>
      </c>
      <c r="H16">
        <v>4000</v>
      </c>
      <c r="I16">
        <v>6608.6399999999994</v>
      </c>
      <c r="J16" t="s">
        <v>255</v>
      </c>
    </row>
    <row r="17" spans="1:10" x14ac:dyDescent="0.25">
      <c r="A17">
        <v>409010227</v>
      </c>
      <c r="B17" t="s">
        <v>276</v>
      </c>
      <c r="C17" t="s">
        <v>267</v>
      </c>
      <c r="D17" t="s">
        <v>254</v>
      </c>
      <c r="F17">
        <v>1171.72</v>
      </c>
      <c r="G17">
        <v>3515.16</v>
      </c>
      <c r="H17">
        <v>6000</v>
      </c>
      <c r="I17">
        <v>10686.88</v>
      </c>
      <c r="J17" t="s">
        <v>255</v>
      </c>
    </row>
    <row r="18" spans="1:10" x14ac:dyDescent="0.25">
      <c r="A18">
        <v>409010383</v>
      </c>
      <c r="B18" t="s">
        <v>277</v>
      </c>
      <c r="C18" t="s">
        <v>267</v>
      </c>
      <c r="D18" t="s">
        <v>254</v>
      </c>
      <c r="F18">
        <v>516.61</v>
      </c>
      <c r="G18">
        <v>1549.83</v>
      </c>
      <c r="H18">
        <v>4000</v>
      </c>
      <c r="I18">
        <v>6066.44</v>
      </c>
      <c r="J18" t="s">
        <v>255</v>
      </c>
    </row>
    <row r="19" spans="1:10" x14ac:dyDescent="0.25">
      <c r="A19">
        <v>409010294</v>
      </c>
      <c r="B19" t="s">
        <v>278</v>
      </c>
      <c r="C19" t="s">
        <v>267</v>
      </c>
      <c r="D19" t="s">
        <v>254</v>
      </c>
      <c r="F19">
        <v>859.87</v>
      </c>
      <c r="G19">
        <v>2579.61</v>
      </c>
      <c r="H19">
        <v>4000</v>
      </c>
      <c r="I19">
        <v>7439.4800000000005</v>
      </c>
      <c r="J19" t="s">
        <v>255</v>
      </c>
    </row>
    <row r="20" spans="1:10" x14ac:dyDescent="0.25">
      <c r="A20">
        <v>409010367</v>
      </c>
      <c r="B20" t="s">
        <v>279</v>
      </c>
      <c r="C20" t="s">
        <v>267</v>
      </c>
      <c r="D20" t="s">
        <v>254</v>
      </c>
      <c r="F20">
        <v>509.16</v>
      </c>
      <c r="G20">
        <v>1527.48</v>
      </c>
      <c r="H20">
        <v>4000</v>
      </c>
      <c r="I20">
        <v>6036.6399999999994</v>
      </c>
      <c r="J20" t="s">
        <v>255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Q310"/>
  <sheetViews>
    <sheetView topLeftCell="AD285" workbookViewId="0">
      <selection activeCell="AQ310" sqref="AQ310"/>
    </sheetView>
  </sheetViews>
  <sheetFormatPr defaultRowHeight="15" x14ac:dyDescent="0.25"/>
  <cols>
    <col min="1" max="1" width="10.85546875" customWidth="1"/>
  </cols>
  <sheetData>
    <row r="1" spans="1:43" x14ac:dyDescent="0.25">
      <c r="A1" t="s">
        <v>0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280</v>
      </c>
      <c r="O1" t="s">
        <v>228</v>
      </c>
      <c r="P1" t="s">
        <v>229</v>
      </c>
      <c r="Q1" t="s">
        <v>230</v>
      </c>
      <c r="R1" t="s">
        <v>231</v>
      </c>
      <c r="S1" t="s">
        <v>232</v>
      </c>
      <c r="T1" t="s">
        <v>233</v>
      </c>
      <c r="U1" t="s">
        <v>281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239</v>
      </c>
      <c r="AB1" t="s">
        <v>240</v>
      </c>
      <c r="AC1" t="s">
        <v>241</v>
      </c>
      <c r="AD1" t="s">
        <v>242</v>
      </c>
      <c r="AE1" t="s">
        <v>243</v>
      </c>
      <c r="AF1" t="s">
        <v>244</v>
      </c>
      <c r="AG1" t="s">
        <v>282</v>
      </c>
      <c r="AH1" t="s">
        <v>245</v>
      </c>
      <c r="AI1" t="s">
        <v>246</v>
      </c>
      <c r="AJ1" t="s">
        <v>247</v>
      </c>
      <c r="AK1" t="s">
        <v>248</v>
      </c>
      <c r="AL1" t="s">
        <v>249</v>
      </c>
      <c r="AM1" t="s">
        <v>250</v>
      </c>
      <c r="AN1" t="s">
        <v>251</v>
      </c>
      <c r="AO1" t="s">
        <v>252</v>
      </c>
      <c r="AP1" t="s">
        <v>253</v>
      </c>
      <c r="AQ1" t="s">
        <v>215</v>
      </c>
    </row>
    <row r="2" spans="1:43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  <c r="AB2">
        <v>4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3</v>
      </c>
      <c r="AJ2">
        <v>0</v>
      </c>
      <c r="AK2">
        <v>0</v>
      </c>
      <c r="AL2">
        <v>0</v>
      </c>
      <c r="AM2">
        <v>0</v>
      </c>
      <c r="AN2">
        <v>1</v>
      </c>
      <c r="AO2">
        <v>0</v>
      </c>
      <c r="AP2">
        <v>0</v>
      </c>
      <c r="AQ2">
        <v>10</v>
      </c>
    </row>
    <row r="3" spans="1:43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2</v>
      </c>
      <c r="G3">
        <v>1</v>
      </c>
      <c r="H3">
        <v>0</v>
      </c>
      <c r="I3">
        <v>0</v>
      </c>
      <c r="J3">
        <v>0</v>
      </c>
      <c r="K3">
        <v>0</v>
      </c>
      <c r="L3">
        <v>4</v>
      </c>
      <c r="M3">
        <v>1</v>
      </c>
      <c r="N3">
        <v>0</v>
      </c>
      <c r="O3">
        <v>16</v>
      </c>
      <c r="P3">
        <v>0</v>
      </c>
      <c r="Q3">
        <v>0</v>
      </c>
      <c r="R3">
        <v>59</v>
      </c>
      <c r="S3">
        <v>0</v>
      </c>
      <c r="T3">
        <v>1</v>
      </c>
      <c r="U3">
        <v>0</v>
      </c>
      <c r="V3">
        <v>0</v>
      </c>
      <c r="W3">
        <v>14</v>
      </c>
      <c r="X3">
        <v>0</v>
      </c>
      <c r="Y3">
        <v>0</v>
      </c>
      <c r="Z3">
        <v>1</v>
      </c>
      <c r="AA3">
        <v>0</v>
      </c>
      <c r="AB3">
        <v>5</v>
      </c>
      <c r="AC3">
        <v>0</v>
      </c>
      <c r="AD3">
        <v>0</v>
      </c>
      <c r="AE3">
        <v>4</v>
      </c>
      <c r="AF3">
        <v>0</v>
      </c>
      <c r="AG3">
        <v>2</v>
      </c>
      <c r="AH3">
        <v>0</v>
      </c>
      <c r="AI3">
        <v>0</v>
      </c>
      <c r="AJ3">
        <v>2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112</v>
      </c>
    </row>
    <row r="4" spans="1:43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0</v>
      </c>
      <c r="AI4">
        <v>0</v>
      </c>
      <c r="AJ4">
        <v>2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5</v>
      </c>
    </row>
    <row r="5" spans="1:43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1</v>
      </c>
      <c r="AE5">
        <v>0</v>
      </c>
      <c r="AF5">
        <v>0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5</v>
      </c>
    </row>
    <row r="6" spans="1:43" x14ac:dyDescent="0.25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10</v>
      </c>
      <c r="AO6">
        <v>0</v>
      </c>
      <c r="AP6">
        <v>0</v>
      </c>
      <c r="AQ6">
        <v>18</v>
      </c>
    </row>
    <row r="7" spans="1:43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</v>
      </c>
    </row>
    <row r="8" spans="1:43" x14ac:dyDescent="0.25">
      <c r="A8" t="s">
        <v>7</v>
      </c>
      <c r="B8">
        <v>0</v>
      </c>
      <c r="C8">
        <v>0</v>
      </c>
      <c r="D8">
        <v>13</v>
      </c>
      <c r="E8">
        <v>0</v>
      </c>
      <c r="F8">
        <v>0</v>
      </c>
      <c r="G8">
        <v>4</v>
      </c>
      <c r="H8">
        <v>2</v>
      </c>
      <c r="I8">
        <v>1</v>
      </c>
      <c r="J8">
        <v>0</v>
      </c>
      <c r="K8">
        <v>3</v>
      </c>
      <c r="L8">
        <v>0</v>
      </c>
      <c r="M8">
        <v>8</v>
      </c>
      <c r="N8">
        <v>6</v>
      </c>
      <c r="O8">
        <v>7</v>
      </c>
      <c r="P8">
        <v>5</v>
      </c>
      <c r="Q8">
        <v>0</v>
      </c>
      <c r="R8">
        <v>9</v>
      </c>
      <c r="S8">
        <v>28</v>
      </c>
      <c r="T8">
        <v>1</v>
      </c>
      <c r="U8">
        <v>1</v>
      </c>
      <c r="V8">
        <v>0</v>
      </c>
      <c r="W8">
        <v>29</v>
      </c>
      <c r="X8">
        <v>3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3</v>
      </c>
      <c r="AG8">
        <v>0</v>
      </c>
      <c r="AH8">
        <v>1</v>
      </c>
      <c r="AI8">
        <v>1</v>
      </c>
      <c r="AJ8">
        <v>0</v>
      </c>
      <c r="AK8">
        <v>23</v>
      </c>
      <c r="AL8">
        <v>0</v>
      </c>
      <c r="AM8">
        <v>0</v>
      </c>
      <c r="AN8">
        <v>3</v>
      </c>
      <c r="AO8">
        <v>2</v>
      </c>
      <c r="AP8">
        <v>0</v>
      </c>
      <c r="AQ8">
        <v>153</v>
      </c>
    </row>
    <row r="9" spans="1:43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  <c r="AN9">
        <v>0</v>
      </c>
      <c r="AO9">
        <v>0</v>
      </c>
      <c r="AP9">
        <v>0</v>
      </c>
      <c r="AQ9">
        <v>1</v>
      </c>
    </row>
    <row r="10" spans="1:43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2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</v>
      </c>
    </row>
    <row r="11" spans="1:43" x14ac:dyDescent="0.25">
      <c r="A11" t="s">
        <v>10</v>
      </c>
      <c r="B11">
        <v>0</v>
      </c>
      <c r="C11">
        <v>0</v>
      </c>
      <c r="D11">
        <v>4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11</v>
      </c>
    </row>
    <row r="12" spans="1:43" x14ac:dyDescent="0.25">
      <c r="A12" t="s">
        <v>283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</v>
      </c>
    </row>
    <row r="13" spans="1:43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</row>
    <row r="14" spans="1:43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</v>
      </c>
    </row>
    <row r="15" spans="1:43" x14ac:dyDescent="0.25">
      <c r="A15" t="s">
        <v>284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</row>
    <row r="16" spans="1:43" x14ac:dyDescent="0.25">
      <c r="A16" t="s">
        <v>285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0</v>
      </c>
      <c r="AQ16">
        <v>1</v>
      </c>
    </row>
    <row r="17" spans="1:43" x14ac:dyDescent="0.25">
      <c r="A17" t="s">
        <v>286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</row>
    <row r="18" spans="1:43" x14ac:dyDescent="0.25">
      <c r="A18" t="s">
        <v>287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</row>
    <row r="19" spans="1:43" x14ac:dyDescent="0.25">
      <c r="A19" t="s">
        <v>13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0</v>
      </c>
      <c r="U19">
        <v>0</v>
      </c>
      <c r="V19">
        <v>0</v>
      </c>
      <c r="W19">
        <v>8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11</v>
      </c>
    </row>
    <row r="20" spans="1:43" x14ac:dyDescent="0.25">
      <c r="A20" t="s">
        <v>288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</row>
    <row r="21" spans="1:43" x14ac:dyDescent="0.25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4</v>
      </c>
    </row>
    <row r="22" spans="1:43" x14ac:dyDescent="0.25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</v>
      </c>
    </row>
    <row r="23" spans="1:43" x14ac:dyDescent="0.25">
      <c r="A23" t="s">
        <v>16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</row>
    <row r="24" spans="1:43" x14ac:dyDescent="0.25">
      <c r="A24" t="s">
        <v>17</v>
      </c>
      <c r="B24">
        <v>0</v>
      </c>
      <c r="C24">
        <v>0</v>
      </c>
      <c r="D24">
        <v>2</v>
      </c>
      <c r="E24">
        <v>0</v>
      </c>
      <c r="F24">
        <v>1</v>
      </c>
      <c r="G24">
        <v>0</v>
      </c>
      <c r="H24">
        <v>8</v>
      </c>
      <c r="I24">
        <v>0</v>
      </c>
      <c r="J24">
        <v>0</v>
      </c>
      <c r="K24">
        <v>0</v>
      </c>
      <c r="L24">
        <v>5</v>
      </c>
      <c r="M24">
        <v>0</v>
      </c>
      <c r="N24">
        <v>0</v>
      </c>
      <c r="O24">
        <v>1</v>
      </c>
      <c r="P24">
        <v>2</v>
      </c>
      <c r="Q24">
        <v>0</v>
      </c>
      <c r="R24">
        <v>0</v>
      </c>
      <c r="S24">
        <v>2</v>
      </c>
      <c r="T24">
        <v>2</v>
      </c>
      <c r="U24">
        <v>1</v>
      </c>
      <c r="V24">
        <v>0</v>
      </c>
      <c r="W24">
        <v>0</v>
      </c>
      <c r="X24">
        <v>11</v>
      </c>
      <c r="Y24">
        <v>3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2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1</v>
      </c>
      <c r="AL24">
        <v>6</v>
      </c>
      <c r="AM24">
        <v>0</v>
      </c>
      <c r="AN24">
        <v>0</v>
      </c>
      <c r="AO24">
        <v>0</v>
      </c>
      <c r="AP24">
        <v>0</v>
      </c>
      <c r="AQ24">
        <v>49</v>
      </c>
    </row>
    <row r="25" spans="1:43" x14ac:dyDescent="0.25">
      <c r="A25" t="s">
        <v>18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</v>
      </c>
    </row>
    <row r="26" spans="1:43" x14ac:dyDescent="0.25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6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</v>
      </c>
    </row>
    <row r="27" spans="1:43" x14ac:dyDescent="0.25">
      <c r="A27" t="s">
        <v>289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</row>
    <row r="28" spans="1:43" x14ac:dyDescent="0.25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</v>
      </c>
    </row>
    <row r="29" spans="1:43" x14ac:dyDescent="0.25">
      <c r="A29" t="s">
        <v>21</v>
      </c>
      <c r="B29">
        <v>0</v>
      </c>
      <c r="C29">
        <v>0</v>
      </c>
      <c r="D29">
        <v>0</v>
      </c>
      <c r="E29">
        <v>1</v>
      </c>
      <c r="F29">
        <v>0</v>
      </c>
      <c r="G29">
        <v>4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67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14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86</v>
      </c>
    </row>
    <row r="30" spans="1:43" x14ac:dyDescent="0.25">
      <c r="A30" t="s">
        <v>290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</v>
      </c>
    </row>
    <row r="31" spans="1:43" x14ac:dyDescent="0.25">
      <c r="A31" t="s">
        <v>22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</v>
      </c>
    </row>
    <row r="32" spans="1:43" x14ac:dyDescent="0.25">
      <c r="A32" t="s">
        <v>291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</row>
    <row r="33" spans="1:43" x14ac:dyDescent="0.25">
      <c r="A33" t="s">
        <v>23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</row>
    <row r="34" spans="1:43" x14ac:dyDescent="0.25">
      <c r="A34" t="s">
        <v>24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7</v>
      </c>
      <c r="AK34">
        <v>2</v>
      </c>
      <c r="AL34">
        <v>0</v>
      </c>
      <c r="AM34">
        <v>2</v>
      </c>
      <c r="AN34">
        <v>4</v>
      </c>
      <c r="AO34">
        <v>0</v>
      </c>
      <c r="AP34">
        <v>0</v>
      </c>
      <c r="AQ34">
        <v>21</v>
      </c>
    </row>
    <row r="35" spans="1:43" x14ac:dyDescent="0.25">
      <c r="A35" t="s">
        <v>25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4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2</v>
      </c>
      <c r="AK35">
        <v>4</v>
      </c>
      <c r="AL35">
        <v>0</v>
      </c>
      <c r="AM35">
        <v>3</v>
      </c>
      <c r="AN35">
        <v>6</v>
      </c>
      <c r="AO35">
        <v>0</v>
      </c>
      <c r="AP35">
        <v>0</v>
      </c>
      <c r="AQ35">
        <v>25</v>
      </c>
    </row>
    <row r="36" spans="1:43" x14ac:dyDescent="0.25">
      <c r="A36" t="s">
        <v>26</v>
      </c>
      <c r="B36">
        <v>0</v>
      </c>
      <c r="C36">
        <v>0</v>
      </c>
      <c r="D36">
        <v>2</v>
      </c>
      <c r="E36">
        <v>0</v>
      </c>
      <c r="F36">
        <v>1</v>
      </c>
      <c r="G36">
        <v>0</v>
      </c>
      <c r="H36">
        <v>7</v>
      </c>
      <c r="I36">
        <v>0</v>
      </c>
      <c r="J36">
        <v>3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2</v>
      </c>
      <c r="V36">
        <v>5</v>
      </c>
      <c r="W36">
        <v>2</v>
      </c>
      <c r="X36">
        <v>3</v>
      </c>
      <c r="Y36">
        <v>0</v>
      </c>
      <c r="Z36">
        <v>0</v>
      </c>
      <c r="AA36">
        <v>0</v>
      </c>
      <c r="AB36">
        <v>0</v>
      </c>
      <c r="AC36">
        <v>2</v>
      </c>
      <c r="AD36">
        <v>0</v>
      </c>
      <c r="AE36">
        <v>1</v>
      </c>
      <c r="AF36">
        <v>0</v>
      </c>
      <c r="AG36">
        <v>0</v>
      </c>
      <c r="AH36">
        <v>18</v>
      </c>
      <c r="AI36">
        <v>1</v>
      </c>
      <c r="AJ36">
        <v>18</v>
      </c>
      <c r="AK36">
        <v>3</v>
      </c>
      <c r="AL36">
        <v>0</v>
      </c>
      <c r="AM36">
        <v>6</v>
      </c>
      <c r="AN36">
        <v>10</v>
      </c>
      <c r="AO36">
        <v>0</v>
      </c>
      <c r="AP36">
        <v>0</v>
      </c>
      <c r="AQ36">
        <v>84</v>
      </c>
    </row>
    <row r="37" spans="1:43" x14ac:dyDescent="0.25">
      <c r="A37" t="s">
        <v>27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</v>
      </c>
    </row>
    <row r="38" spans="1:43" x14ac:dyDescent="0.25">
      <c r="A38" t="s">
        <v>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</v>
      </c>
    </row>
    <row r="39" spans="1:43" x14ac:dyDescent="0.25">
      <c r="A39" t="s">
        <v>29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2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</v>
      </c>
    </row>
    <row r="40" spans="1:43" x14ac:dyDescent="0.25">
      <c r="A40" t="s">
        <v>30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</v>
      </c>
    </row>
    <row r="41" spans="1:43" x14ac:dyDescent="0.25">
      <c r="A41" t="s">
        <v>292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</v>
      </c>
    </row>
    <row r="42" spans="1:43" x14ac:dyDescent="0.25">
      <c r="A42" t="s">
        <v>31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</v>
      </c>
    </row>
    <row r="43" spans="1:43" x14ac:dyDescent="0.25">
      <c r="A43" t="s">
        <v>32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3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</v>
      </c>
    </row>
    <row r="44" spans="1:43" x14ac:dyDescent="0.25">
      <c r="A44" t="s">
        <v>33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2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</v>
      </c>
      <c r="AO44">
        <v>0</v>
      </c>
      <c r="AP44">
        <v>0</v>
      </c>
      <c r="AQ44">
        <v>4</v>
      </c>
    </row>
    <row r="45" spans="1:43" x14ac:dyDescent="0.25">
      <c r="A45" t="s">
        <v>293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</row>
    <row r="46" spans="1:43" x14ac:dyDescent="0.25">
      <c r="A46" t="s">
        <v>34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1</v>
      </c>
      <c r="Y46">
        <v>0</v>
      </c>
      <c r="Z46">
        <v>0</v>
      </c>
      <c r="AA46">
        <v>2</v>
      </c>
      <c r="AB46">
        <v>0</v>
      </c>
      <c r="AC46">
        <v>3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0</v>
      </c>
      <c r="AK46">
        <v>1</v>
      </c>
      <c r="AL46">
        <v>0</v>
      </c>
      <c r="AM46">
        <v>0</v>
      </c>
      <c r="AN46">
        <v>2</v>
      </c>
      <c r="AO46">
        <v>0</v>
      </c>
      <c r="AP46">
        <v>0</v>
      </c>
      <c r="AQ46">
        <v>14</v>
      </c>
    </row>
    <row r="47" spans="1:43" x14ac:dyDescent="0.25">
      <c r="A47" t="s">
        <v>294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</row>
    <row r="48" spans="1:43" x14ac:dyDescent="0.25">
      <c r="A48" t="s">
        <v>295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</row>
    <row r="49" spans="1:43" x14ac:dyDescent="0.25">
      <c r="A49" t="s">
        <v>296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5</v>
      </c>
    </row>
    <row r="50" spans="1:43" x14ac:dyDescent="0.25">
      <c r="A50" t="s">
        <v>35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4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5</v>
      </c>
    </row>
    <row r="51" spans="1:43" x14ac:dyDescent="0.25">
      <c r="A51" t="s">
        <v>297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</v>
      </c>
    </row>
    <row r="52" spans="1:43" x14ac:dyDescent="0.25">
      <c r="A52" t="s">
        <v>36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</row>
    <row r="53" spans="1:43" x14ac:dyDescent="0.25">
      <c r="A53" t="s">
        <v>298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</row>
    <row r="54" spans="1:43" x14ac:dyDescent="0.25">
      <c r="A54" t="s">
        <v>299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</row>
    <row r="55" spans="1:43" x14ac:dyDescent="0.25">
      <c r="A55" t="s">
        <v>37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1</v>
      </c>
      <c r="AG55">
        <v>0</v>
      </c>
      <c r="AH55">
        <v>0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</v>
      </c>
    </row>
    <row r="56" spans="1:43" x14ac:dyDescent="0.25">
      <c r="A56" t="s">
        <v>38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2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</v>
      </c>
    </row>
    <row r="57" spans="1:43" x14ac:dyDescent="0.25">
      <c r="A57" t="s">
        <v>300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</row>
    <row r="58" spans="1:43" x14ac:dyDescent="0.25">
      <c r="A58" t="s">
        <v>39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4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</v>
      </c>
    </row>
    <row r="59" spans="1:43" x14ac:dyDescent="0.25">
      <c r="A59" t="s">
        <v>301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1</v>
      </c>
    </row>
    <row r="60" spans="1:43" x14ac:dyDescent="0.25">
      <c r="A60" t="s">
        <v>40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2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4</v>
      </c>
      <c r="AQ60">
        <v>6</v>
      </c>
    </row>
    <row r="61" spans="1:43" x14ac:dyDescent="0.25">
      <c r="A61" t="s">
        <v>41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9</v>
      </c>
      <c r="AQ61">
        <v>9</v>
      </c>
    </row>
    <row r="62" spans="1:43" x14ac:dyDescent="0.25">
      <c r="A62" t="s">
        <v>302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2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</v>
      </c>
    </row>
    <row r="63" spans="1:43" x14ac:dyDescent="0.25">
      <c r="A63" t="s">
        <v>42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2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3</v>
      </c>
    </row>
    <row r="64" spans="1:43" x14ac:dyDescent="0.25">
      <c r="A64" t="s">
        <v>303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</v>
      </c>
    </row>
    <row r="65" spans="1:43" x14ac:dyDescent="0.25">
      <c r="A65" t="s">
        <v>304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</row>
    <row r="66" spans="1:43" x14ac:dyDescent="0.25">
      <c r="A66" t="s">
        <v>43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</row>
    <row r="67" spans="1:43" x14ac:dyDescent="0.25">
      <c r="A67" t="s">
        <v>44</v>
      </c>
      <c r="B67">
        <v>1</v>
      </c>
      <c r="C67">
        <v>0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</v>
      </c>
    </row>
    <row r="68" spans="1:43" x14ac:dyDescent="0.25">
      <c r="A68" t="s">
        <v>45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</v>
      </c>
    </row>
    <row r="69" spans="1:43" x14ac:dyDescent="0.25">
      <c r="A69" t="s">
        <v>46</v>
      </c>
      <c r="B69">
        <v>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2</v>
      </c>
      <c r="X69">
        <v>0</v>
      </c>
      <c r="Y69">
        <v>2</v>
      </c>
      <c r="Z69">
        <v>0</v>
      </c>
      <c r="AA69">
        <v>0</v>
      </c>
      <c r="AB69">
        <v>0</v>
      </c>
      <c r="AC69">
        <v>0</v>
      </c>
      <c r="AD69">
        <v>2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8</v>
      </c>
    </row>
    <row r="70" spans="1:43" x14ac:dyDescent="0.25">
      <c r="A70" t="s">
        <v>305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</v>
      </c>
    </row>
    <row r="71" spans="1:43" x14ac:dyDescent="0.25">
      <c r="A71" t="s">
        <v>306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3</v>
      </c>
    </row>
    <row r="72" spans="1:43" x14ac:dyDescent="0.25">
      <c r="A72" t="s">
        <v>307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</v>
      </c>
    </row>
    <row r="73" spans="1:43" x14ac:dyDescent="0.25">
      <c r="A73" t="s">
        <v>47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</v>
      </c>
    </row>
    <row r="74" spans="1:43" x14ac:dyDescent="0.25">
      <c r="A74" t="s">
        <v>48</v>
      </c>
      <c r="B74">
        <v>1</v>
      </c>
      <c r="C74">
        <v>0</v>
      </c>
      <c r="D74">
        <v>0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7</v>
      </c>
      <c r="X74">
        <v>0</v>
      </c>
      <c r="Y74">
        <v>2</v>
      </c>
      <c r="Z74">
        <v>0</v>
      </c>
      <c r="AA74">
        <v>0</v>
      </c>
      <c r="AB74">
        <v>0</v>
      </c>
      <c r="AC74">
        <v>0</v>
      </c>
      <c r="AD74">
        <v>3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17</v>
      </c>
    </row>
    <row r="75" spans="1:43" x14ac:dyDescent="0.25">
      <c r="A75" t="s">
        <v>49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</row>
    <row r="76" spans="1:43" x14ac:dyDescent="0.25">
      <c r="A76" t="s">
        <v>308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</v>
      </c>
    </row>
    <row r="77" spans="1:43" x14ac:dyDescent="0.25">
      <c r="A77" t="s">
        <v>50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</row>
    <row r="78" spans="1:43" x14ac:dyDescent="0.25">
      <c r="A78" t="s">
        <v>51</v>
      </c>
      <c r="B78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</v>
      </c>
    </row>
    <row r="79" spans="1:43" x14ac:dyDescent="0.25">
      <c r="A79" t="s">
        <v>52</v>
      </c>
      <c r="B79">
        <v>1</v>
      </c>
      <c r="C79">
        <v>0</v>
      </c>
      <c r="D79">
        <v>0</v>
      </c>
      <c r="E79">
        <v>0</v>
      </c>
      <c r="F79">
        <v>0</v>
      </c>
      <c r="G79">
        <v>2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6</v>
      </c>
    </row>
    <row r="80" spans="1:43" x14ac:dyDescent="0.25">
      <c r="A80" t="s">
        <v>53</v>
      </c>
      <c r="B80">
        <v>0</v>
      </c>
      <c r="C80">
        <v>0</v>
      </c>
      <c r="D80">
        <v>0</v>
      </c>
      <c r="E80">
        <v>0</v>
      </c>
      <c r="F80">
        <v>0</v>
      </c>
      <c r="G80">
        <v>9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13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23</v>
      </c>
    </row>
    <row r="81" spans="1:43" x14ac:dyDescent="0.25">
      <c r="A81" t="s">
        <v>54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</v>
      </c>
    </row>
    <row r="82" spans="1:43" x14ac:dyDescent="0.25">
      <c r="A82" t="s">
        <v>309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</row>
    <row r="83" spans="1:43" x14ac:dyDescent="0.25">
      <c r="A83" t="s">
        <v>310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</row>
    <row r="84" spans="1:43" x14ac:dyDescent="0.25">
      <c r="A84" t="s">
        <v>55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13</v>
      </c>
      <c r="S84">
        <v>0</v>
      </c>
      <c r="T84">
        <v>1</v>
      </c>
      <c r="U84">
        <v>0</v>
      </c>
      <c r="V84">
        <v>0</v>
      </c>
      <c r="W84">
        <v>0</v>
      </c>
      <c r="X84">
        <v>9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2</v>
      </c>
      <c r="AM84">
        <v>0</v>
      </c>
      <c r="AN84">
        <v>0</v>
      </c>
      <c r="AO84">
        <v>0</v>
      </c>
      <c r="AP84">
        <v>0</v>
      </c>
      <c r="AQ84">
        <v>28</v>
      </c>
    </row>
    <row r="85" spans="1:43" x14ac:dyDescent="0.25">
      <c r="A85" t="s">
        <v>56</v>
      </c>
      <c r="B85">
        <v>0</v>
      </c>
      <c r="C85">
        <v>0</v>
      </c>
      <c r="D85">
        <v>15</v>
      </c>
      <c r="E85">
        <v>0</v>
      </c>
      <c r="F85">
        <v>0</v>
      </c>
      <c r="G85">
        <v>0</v>
      </c>
      <c r="H85">
        <v>4</v>
      </c>
      <c r="I85">
        <v>3</v>
      </c>
      <c r="J85">
        <v>13</v>
      </c>
      <c r="K85">
        <v>0</v>
      </c>
      <c r="L85">
        <v>0</v>
      </c>
      <c r="M85">
        <v>0</v>
      </c>
      <c r="N85">
        <v>4</v>
      </c>
      <c r="O85">
        <v>4</v>
      </c>
      <c r="P85">
        <v>0</v>
      </c>
      <c r="Q85">
        <v>0</v>
      </c>
      <c r="R85">
        <v>0</v>
      </c>
      <c r="S85">
        <v>0</v>
      </c>
      <c r="T85">
        <v>7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4</v>
      </c>
      <c r="AB85">
        <v>0</v>
      </c>
      <c r="AC85">
        <v>0</v>
      </c>
      <c r="AD85">
        <v>0</v>
      </c>
      <c r="AE85">
        <v>0</v>
      </c>
      <c r="AF85">
        <v>2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3</v>
      </c>
      <c r="AM85">
        <v>0</v>
      </c>
      <c r="AN85">
        <v>0</v>
      </c>
      <c r="AO85">
        <v>0</v>
      </c>
      <c r="AP85">
        <v>0</v>
      </c>
      <c r="AQ85">
        <v>60</v>
      </c>
    </row>
    <row r="86" spans="1:43" x14ac:dyDescent="0.25">
      <c r="A86" t="s">
        <v>57</v>
      </c>
      <c r="B86">
        <v>2</v>
      </c>
      <c r="C86">
        <v>0</v>
      </c>
      <c r="D86">
        <v>0</v>
      </c>
      <c r="E86">
        <v>1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2</v>
      </c>
      <c r="X86">
        <v>0</v>
      </c>
      <c r="Y86">
        <v>3</v>
      </c>
      <c r="Z86">
        <v>0</v>
      </c>
      <c r="AA86">
        <v>0</v>
      </c>
      <c r="AB86">
        <v>0</v>
      </c>
      <c r="AC86">
        <v>0</v>
      </c>
      <c r="AD86">
        <v>5</v>
      </c>
      <c r="AE86">
        <v>0</v>
      </c>
      <c r="AF86">
        <v>2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16</v>
      </c>
    </row>
    <row r="87" spans="1:43" x14ac:dyDescent="0.25">
      <c r="A87" t="s">
        <v>58</v>
      </c>
      <c r="B87">
        <v>0</v>
      </c>
      <c r="C87">
        <v>0</v>
      </c>
      <c r="D87">
        <v>0</v>
      </c>
      <c r="E87">
        <v>1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5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6</v>
      </c>
      <c r="AE87">
        <v>0</v>
      </c>
      <c r="AF87">
        <v>5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20</v>
      </c>
    </row>
    <row r="88" spans="1:43" x14ac:dyDescent="0.25">
      <c r="A88" t="s">
        <v>59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2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</v>
      </c>
    </row>
    <row r="89" spans="1:43" x14ac:dyDescent="0.25">
      <c r="A89" t="s">
        <v>60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</v>
      </c>
    </row>
    <row r="90" spans="1:43" x14ac:dyDescent="0.25">
      <c r="A90" t="s">
        <v>61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</v>
      </c>
    </row>
    <row r="91" spans="1:43" x14ac:dyDescent="0.25">
      <c r="A91" t="s">
        <v>62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4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</v>
      </c>
    </row>
    <row r="92" spans="1:43" x14ac:dyDescent="0.25">
      <c r="A92" t="s">
        <v>63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6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2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9</v>
      </c>
    </row>
    <row r="93" spans="1:43" x14ac:dyDescent="0.25">
      <c r="A93" t="s">
        <v>311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</row>
    <row r="94" spans="1:43" x14ac:dyDescent="0.25">
      <c r="A94" t="s">
        <v>64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</v>
      </c>
    </row>
    <row r="95" spans="1:43" x14ac:dyDescent="0.25">
      <c r="A95" t="s">
        <v>65</v>
      </c>
      <c r="B95">
        <v>0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8</v>
      </c>
    </row>
    <row r="96" spans="1:43" x14ac:dyDescent="0.25">
      <c r="A96" t="s">
        <v>66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</v>
      </c>
    </row>
    <row r="97" spans="1:43" x14ac:dyDescent="0.25">
      <c r="A97" t="s">
        <v>67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9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11</v>
      </c>
    </row>
    <row r="98" spans="1:43" x14ac:dyDescent="0.25">
      <c r="A98" t="s">
        <v>68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1</v>
      </c>
    </row>
    <row r="99" spans="1:43" x14ac:dyDescent="0.25">
      <c r="A99" t="s">
        <v>69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2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3</v>
      </c>
    </row>
    <row r="100" spans="1:43" x14ac:dyDescent="0.25">
      <c r="A100" t="s">
        <v>70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</v>
      </c>
    </row>
    <row r="101" spans="1:43" x14ac:dyDescent="0.25">
      <c r="A101" t="s">
        <v>71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2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3</v>
      </c>
    </row>
    <row r="102" spans="1:43" x14ac:dyDescent="0.25">
      <c r="A102" t="s">
        <v>72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</v>
      </c>
    </row>
    <row r="103" spans="1:43" x14ac:dyDescent="0.25">
      <c r="A103" t="s">
        <v>312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</v>
      </c>
    </row>
    <row r="104" spans="1:43" x14ac:dyDescent="0.25">
      <c r="A104" t="s">
        <v>73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1</v>
      </c>
      <c r="AN104">
        <v>0</v>
      </c>
      <c r="AO104">
        <v>0</v>
      </c>
      <c r="AP104">
        <v>0</v>
      </c>
      <c r="AQ104">
        <v>2</v>
      </c>
    </row>
    <row r="105" spans="1:43" x14ac:dyDescent="0.25">
      <c r="A105" t="s">
        <v>74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3</v>
      </c>
      <c r="AO105">
        <v>0</v>
      </c>
      <c r="AP105">
        <v>0</v>
      </c>
      <c r="AQ105">
        <v>5</v>
      </c>
    </row>
    <row r="106" spans="1:43" x14ac:dyDescent="0.25">
      <c r="A106" t="s">
        <v>313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</v>
      </c>
    </row>
    <row r="107" spans="1:43" x14ac:dyDescent="0.25">
      <c r="A107" t="s">
        <v>75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</v>
      </c>
    </row>
    <row r="108" spans="1:43" x14ac:dyDescent="0.25">
      <c r="A108" t="s">
        <v>76</v>
      </c>
      <c r="B108">
        <v>0</v>
      </c>
      <c r="C108">
        <v>0</v>
      </c>
      <c r="D108">
        <v>1</v>
      </c>
      <c r="E108">
        <v>0</v>
      </c>
      <c r="F108">
        <v>0</v>
      </c>
      <c r="G108">
        <v>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1</v>
      </c>
      <c r="T108">
        <v>3</v>
      </c>
      <c r="U108">
        <v>0</v>
      </c>
      <c r="V108">
        <v>3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2</v>
      </c>
      <c r="AJ108">
        <v>0</v>
      </c>
      <c r="AK108">
        <v>0</v>
      </c>
      <c r="AL108">
        <v>0</v>
      </c>
      <c r="AM108">
        <v>1</v>
      </c>
      <c r="AN108">
        <v>7</v>
      </c>
      <c r="AO108">
        <v>0</v>
      </c>
      <c r="AP108">
        <v>0</v>
      </c>
      <c r="AQ108">
        <v>24</v>
      </c>
    </row>
    <row r="109" spans="1:43" x14ac:dyDescent="0.25">
      <c r="A109" t="s">
        <v>77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5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5</v>
      </c>
      <c r="T109">
        <v>1</v>
      </c>
      <c r="U109">
        <v>0</v>
      </c>
      <c r="V109">
        <v>0</v>
      </c>
      <c r="W109">
        <v>0</v>
      </c>
      <c r="X109">
        <v>3</v>
      </c>
      <c r="Y109">
        <v>0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23</v>
      </c>
      <c r="AO109">
        <v>0</v>
      </c>
      <c r="AP109">
        <v>0</v>
      </c>
      <c r="AQ109">
        <v>41</v>
      </c>
    </row>
    <row r="110" spans="1:43" x14ac:dyDescent="0.25">
      <c r="A110" t="s">
        <v>314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</v>
      </c>
    </row>
    <row r="111" spans="1:43" x14ac:dyDescent="0.25">
      <c r="A111" t="s">
        <v>78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</v>
      </c>
    </row>
    <row r="112" spans="1:43" x14ac:dyDescent="0.25">
      <c r="A112" t="s">
        <v>315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</v>
      </c>
    </row>
    <row r="113" spans="1:43" x14ac:dyDescent="0.25">
      <c r="A113" t="s">
        <v>79</v>
      </c>
      <c r="B113">
        <v>0</v>
      </c>
      <c r="C113">
        <v>0</v>
      </c>
      <c r="D113">
        <v>14</v>
      </c>
      <c r="E113">
        <v>0</v>
      </c>
      <c r="F113">
        <v>1</v>
      </c>
      <c r="G113">
        <v>0</v>
      </c>
      <c r="H113">
        <v>0</v>
      </c>
      <c r="I113">
        <v>9</v>
      </c>
      <c r="J113">
        <v>1</v>
      </c>
      <c r="K113">
        <v>4</v>
      </c>
      <c r="L113">
        <v>4</v>
      </c>
      <c r="M113">
        <v>0</v>
      </c>
      <c r="N113">
        <v>0</v>
      </c>
      <c r="O113">
        <v>1</v>
      </c>
      <c r="P113">
        <v>1</v>
      </c>
      <c r="Q113">
        <v>0</v>
      </c>
      <c r="R113">
        <v>0</v>
      </c>
      <c r="S113">
        <v>1</v>
      </c>
      <c r="T113">
        <v>10</v>
      </c>
      <c r="U113">
        <v>3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3</v>
      </c>
      <c r="AD113">
        <v>0</v>
      </c>
      <c r="AE113">
        <v>0</v>
      </c>
      <c r="AF113">
        <v>2</v>
      </c>
      <c r="AG113">
        <v>1</v>
      </c>
      <c r="AH113">
        <v>0</v>
      </c>
      <c r="AI113">
        <v>0</v>
      </c>
      <c r="AJ113">
        <v>0</v>
      </c>
      <c r="AK113">
        <v>2</v>
      </c>
      <c r="AL113">
        <v>0</v>
      </c>
      <c r="AM113">
        <v>0</v>
      </c>
      <c r="AN113">
        <v>14</v>
      </c>
      <c r="AO113">
        <v>0</v>
      </c>
      <c r="AP113">
        <v>0</v>
      </c>
      <c r="AQ113">
        <v>72</v>
      </c>
    </row>
    <row r="114" spans="1:43" x14ac:dyDescent="0.25">
      <c r="A114" t="s">
        <v>80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3</v>
      </c>
      <c r="H114">
        <v>19</v>
      </c>
      <c r="I114">
        <v>0</v>
      </c>
      <c r="J114">
        <v>3</v>
      </c>
      <c r="K114">
        <v>0</v>
      </c>
      <c r="L114">
        <v>0</v>
      </c>
      <c r="M114">
        <v>1</v>
      </c>
      <c r="N114">
        <v>10</v>
      </c>
      <c r="O114">
        <v>14</v>
      </c>
      <c r="P114">
        <v>26</v>
      </c>
      <c r="Q114">
        <v>0</v>
      </c>
      <c r="R114">
        <v>19</v>
      </c>
      <c r="S114">
        <v>33</v>
      </c>
      <c r="T114">
        <v>7</v>
      </c>
      <c r="U114">
        <v>0</v>
      </c>
      <c r="V114">
        <v>17</v>
      </c>
      <c r="W114">
        <v>30</v>
      </c>
      <c r="X114">
        <v>5</v>
      </c>
      <c r="Y114">
        <v>2</v>
      </c>
      <c r="Z114">
        <v>1</v>
      </c>
      <c r="AA114">
        <v>0</v>
      </c>
      <c r="AB114">
        <v>0</v>
      </c>
      <c r="AC114">
        <v>1</v>
      </c>
      <c r="AD114">
        <v>2</v>
      </c>
      <c r="AE114">
        <v>2</v>
      </c>
      <c r="AF114">
        <v>0</v>
      </c>
      <c r="AG114">
        <v>0</v>
      </c>
      <c r="AH114">
        <v>0</v>
      </c>
      <c r="AI114">
        <v>16</v>
      </c>
      <c r="AJ114">
        <v>0</v>
      </c>
      <c r="AK114">
        <v>0</v>
      </c>
      <c r="AL114">
        <v>3</v>
      </c>
      <c r="AM114">
        <v>0</v>
      </c>
      <c r="AN114">
        <v>0</v>
      </c>
      <c r="AO114">
        <v>2</v>
      </c>
      <c r="AP114">
        <v>0</v>
      </c>
      <c r="AQ114">
        <v>216</v>
      </c>
    </row>
    <row r="115" spans="1:43" x14ac:dyDescent="0.25">
      <c r="A115" t="s">
        <v>316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</v>
      </c>
    </row>
    <row r="116" spans="1:43" x14ac:dyDescent="0.25">
      <c r="A116" t="s">
        <v>81</v>
      </c>
      <c r="B116">
        <v>0</v>
      </c>
      <c r="C116">
        <v>0</v>
      </c>
      <c r="D116">
        <v>1</v>
      </c>
      <c r="E116">
        <v>0</v>
      </c>
      <c r="F116">
        <v>0</v>
      </c>
      <c r="G116">
        <v>0</v>
      </c>
      <c r="H116">
        <v>3</v>
      </c>
      <c r="I116">
        <v>7</v>
      </c>
      <c r="J116">
        <v>0</v>
      </c>
      <c r="K116">
        <v>0</v>
      </c>
      <c r="L116">
        <v>2</v>
      </c>
      <c r="M116">
        <v>0</v>
      </c>
      <c r="N116">
        <v>0</v>
      </c>
      <c r="O116">
        <v>4</v>
      </c>
      <c r="P116">
        <v>3</v>
      </c>
      <c r="Q116">
        <v>0</v>
      </c>
      <c r="R116">
        <v>6</v>
      </c>
      <c r="S116">
        <v>4</v>
      </c>
      <c r="T116"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1</v>
      </c>
      <c r="AA116">
        <v>1</v>
      </c>
      <c r="AB116">
        <v>0</v>
      </c>
      <c r="AC116">
        <v>0</v>
      </c>
      <c r="AD116">
        <v>0</v>
      </c>
      <c r="AE116">
        <v>2</v>
      </c>
      <c r="AF116">
        <v>0</v>
      </c>
      <c r="AG116">
        <v>0</v>
      </c>
      <c r="AH116">
        <v>0</v>
      </c>
      <c r="AI116">
        <v>0</v>
      </c>
      <c r="AJ116">
        <v>1</v>
      </c>
      <c r="AK116">
        <v>0</v>
      </c>
      <c r="AL116">
        <v>0</v>
      </c>
      <c r="AM116">
        <v>0</v>
      </c>
      <c r="AN116">
        <v>7</v>
      </c>
      <c r="AO116">
        <v>0</v>
      </c>
      <c r="AP116">
        <v>0</v>
      </c>
      <c r="AQ116">
        <v>44</v>
      </c>
    </row>
    <row r="117" spans="1:43" x14ac:dyDescent="0.25">
      <c r="A117" t="s">
        <v>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2</v>
      </c>
      <c r="H117">
        <v>1</v>
      </c>
      <c r="I117">
        <v>0</v>
      </c>
      <c r="J117">
        <v>0</v>
      </c>
      <c r="K117">
        <v>3</v>
      </c>
      <c r="L117">
        <v>1</v>
      </c>
      <c r="M117">
        <v>1</v>
      </c>
      <c r="N117">
        <v>0</v>
      </c>
      <c r="O117">
        <v>3</v>
      </c>
      <c r="P117">
        <v>1</v>
      </c>
      <c r="Q117">
        <v>0</v>
      </c>
      <c r="R117">
        <v>4</v>
      </c>
      <c r="S117">
        <v>5</v>
      </c>
      <c r="T117">
        <v>2</v>
      </c>
      <c r="U117">
        <v>2</v>
      </c>
      <c r="V117">
        <v>0</v>
      </c>
      <c r="W117">
        <v>5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0</v>
      </c>
      <c r="AD117">
        <v>1</v>
      </c>
      <c r="AE117">
        <v>2</v>
      </c>
      <c r="AF117">
        <v>3</v>
      </c>
      <c r="AG117">
        <v>0</v>
      </c>
      <c r="AH117">
        <v>0</v>
      </c>
      <c r="AI117">
        <v>2</v>
      </c>
      <c r="AJ117">
        <v>0</v>
      </c>
      <c r="AK117">
        <v>0</v>
      </c>
      <c r="AL117">
        <v>3</v>
      </c>
      <c r="AM117">
        <v>0</v>
      </c>
      <c r="AN117">
        <v>3</v>
      </c>
      <c r="AO117">
        <v>1</v>
      </c>
      <c r="AP117">
        <v>0</v>
      </c>
      <c r="AQ117">
        <v>46</v>
      </c>
    </row>
    <row r="118" spans="1:43" x14ac:dyDescent="0.25">
      <c r="A118" t="s">
        <v>83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1</v>
      </c>
      <c r="Q118">
        <v>0</v>
      </c>
      <c r="R118">
        <v>3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1</v>
      </c>
      <c r="AF118">
        <v>0</v>
      </c>
      <c r="AG118">
        <v>0</v>
      </c>
      <c r="AH118">
        <v>1</v>
      </c>
      <c r="AI118">
        <v>1</v>
      </c>
      <c r="AJ118">
        <v>2</v>
      </c>
      <c r="AK118">
        <v>0</v>
      </c>
      <c r="AL118">
        <v>0</v>
      </c>
      <c r="AM118">
        <v>1</v>
      </c>
      <c r="AN118">
        <v>0</v>
      </c>
      <c r="AO118">
        <v>0</v>
      </c>
      <c r="AP118">
        <v>0</v>
      </c>
      <c r="AQ118">
        <v>15</v>
      </c>
    </row>
    <row r="119" spans="1:43" x14ac:dyDescent="0.25">
      <c r="A119" t="s">
        <v>84</v>
      </c>
      <c r="B119">
        <v>0</v>
      </c>
      <c r="C119">
        <v>0</v>
      </c>
      <c r="D119">
        <v>8</v>
      </c>
      <c r="E119">
        <v>0</v>
      </c>
      <c r="F119">
        <v>0</v>
      </c>
      <c r="G119">
        <v>4</v>
      </c>
      <c r="H119">
        <v>14</v>
      </c>
      <c r="I119">
        <v>7</v>
      </c>
      <c r="J119">
        <v>4</v>
      </c>
      <c r="K119">
        <v>2</v>
      </c>
      <c r="L119">
        <v>2</v>
      </c>
      <c r="M119">
        <v>5</v>
      </c>
      <c r="N119">
        <v>4</v>
      </c>
      <c r="O119">
        <v>4</v>
      </c>
      <c r="P119">
        <v>3</v>
      </c>
      <c r="Q119">
        <v>0</v>
      </c>
      <c r="R119">
        <v>55</v>
      </c>
      <c r="S119">
        <v>15</v>
      </c>
      <c r="T119">
        <v>9</v>
      </c>
      <c r="U119">
        <v>4</v>
      </c>
      <c r="V119">
        <v>3</v>
      </c>
      <c r="W119">
        <v>12</v>
      </c>
      <c r="X119">
        <v>5</v>
      </c>
      <c r="Y119">
        <v>2</v>
      </c>
      <c r="Z119">
        <v>0</v>
      </c>
      <c r="AA119">
        <v>4</v>
      </c>
      <c r="AB119">
        <v>0</v>
      </c>
      <c r="AC119">
        <v>7</v>
      </c>
      <c r="AD119">
        <v>2</v>
      </c>
      <c r="AE119">
        <v>6</v>
      </c>
      <c r="AF119">
        <v>5</v>
      </c>
      <c r="AG119">
        <v>1</v>
      </c>
      <c r="AH119">
        <v>1</v>
      </c>
      <c r="AI119">
        <v>7</v>
      </c>
      <c r="AJ119">
        <v>7</v>
      </c>
      <c r="AK119">
        <v>8</v>
      </c>
      <c r="AL119">
        <v>1</v>
      </c>
      <c r="AM119">
        <v>1</v>
      </c>
      <c r="AN119">
        <v>13</v>
      </c>
      <c r="AO119">
        <v>2</v>
      </c>
      <c r="AP119">
        <v>0</v>
      </c>
      <c r="AQ119">
        <v>227</v>
      </c>
    </row>
    <row r="120" spans="1:43" x14ac:dyDescent="0.25">
      <c r="A120" t="s">
        <v>85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2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2</v>
      </c>
      <c r="S120">
        <v>1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1</v>
      </c>
      <c r="AM120">
        <v>0</v>
      </c>
      <c r="AN120">
        <v>0</v>
      </c>
      <c r="AO120">
        <v>0</v>
      </c>
      <c r="AP120">
        <v>0</v>
      </c>
      <c r="AQ120">
        <v>8</v>
      </c>
    </row>
    <row r="121" spans="1:43" x14ac:dyDescent="0.25">
      <c r="A121" t="s">
        <v>86</v>
      </c>
      <c r="B121">
        <v>0</v>
      </c>
      <c r="C121">
        <v>0</v>
      </c>
      <c r="D121">
        <v>9</v>
      </c>
      <c r="E121">
        <v>0</v>
      </c>
      <c r="F121">
        <v>0</v>
      </c>
      <c r="G121">
        <v>0</v>
      </c>
      <c r="H121">
        <v>5</v>
      </c>
      <c r="I121">
        <v>2</v>
      </c>
      <c r="J121">
        <v>0</v>
      </c>
      <c r="K121">
        <v>2</v>
      </c>
      <c r="L121">
        <v>0</v>
      </c>
      <c r="M121">
        <v>2</v>
      </c>
      <c r="N121">
        <v>1</v>
      </c>
      <c r="O121">
        <v>1</v>
      </c>
      <c r="P121">
        <v>7</v>
      </c>
      <c r="Q121">
        <v>0</v>
      </c>
      <c r="R121">
        <v>36</v>
      </c>
      <c r="S121">
        <v>5</v>
      </c>
      <c r="T121">
        <v>5</v>
      </c>
      <c r="U121">
        <v>2</v>
      </c>
      <c r="V121">
        <v>3</v>
      </c>
      <c r="W121">
        <v>9</v>
      </c>
      <c r="X121">
        <v>4</v>
      </c>
      <c r="Y121">
        <v>1</v>
      </c>
      <c r="Z121">
        <v>0</v>
      </c>
      <c r="AA121">
        <v>1</v>
      </c>
      <c r="AB121">
        <v>0</v>
      </c>
      <c r="AC121">
        <v>6</v>
      </c>
      <c r="AD121">
        <v>1</v>
      </c>
      <c r="AE121">
        <v>0</v>
      </c>
      <c r="AF121">
        <v>6</v>
      </c>
      <c r="AG121">
        <v>2</v>
      </c>
      <c r="AH121">
        <v>0</v>
      </c>
      <c r="AI121">
        <v>9</v>
      </c>
      <c r="AJ121">
        <v>3</v>
      </c>
      <c r="AK121">
        <v>1</v>
      </c>
      <c r="AL121">
        <v>2</v>
      </c>
      <c r="AM121">
        <v>0</v>
      </c>
      <c r="AN121">
        <v>20</v>
      </c>
      <c r="AO121">
        <v>0</v>
      </c>
      <c r="AP121">
        <v>0</v>
      </c>
      <c r="AQ121">
        <v>145</v>
      </c>
    </row>
    <row r="122" spans="1:43" x14ac:dyDescent="0.25">
      <c r="A122" t="s">
        <v>87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</v>
      </c>
    </row>
    <row r="123" spans="1:43" x14ac:dyDescent="0.25">
      <c r="A123" t="s">
        <v>88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  <c r="AP123">
        <v>0</v>
      </c>
      <c r="AQ123">
        <v>1</v>
      </c>
    </row>
    <row r="124" spans="1:43" x14ac:dyDescent="0.25">
      <c r="A124" t="s">
        <v>317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</v>
      </c>
    </row>
    <row r="125" spans="1:43" x14ac:dyDescent="0.25">
      <c r="A125" t="s">
        <v>318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</v>
      </c>
    </row>
    <row r="126" spans="1:43" x14ac:dyDescent="0.25">
      <c r="A126" t="s">
        <v>319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</v>
      </c>
    </row>
    <row r="127" spans="1:43" x14ac:dyDescent="0.25">
      <c r="A127" t="s">
        <v>89</v>
      </c>
      <c r="B127">
        <v>0</v>
      </c>
      <c r="C127">
        <v>0</v>
      </c>
      <c r="D127">
        <v>2</v>
      </c>
      <c r="E127">
        <v>0</v>
      </c>
      <c r="F127">
        <v>2</v>
      </c>
      <c r="G127">
        <v>4</v>
      </c>
      <c r="H127">
        <v>9</v>
      </c>
      <c r="I127">
        <v>0</v>
      </c>
      <c r="J127">
        <v>6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2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26</v>
      </c>
    </row>
    <row r="128" spans="1:43" x14ac:dyDescent="0.25">
      <c r="A128" t="s">
        <v>90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</v>
      </c>
    </row>
    <row r="129" spans="1:43" x14ac:dyDescent="0.25">
      <c r="A129" t="s">
        <v>320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1</v>
      </c>
      <c r="AM129">
        <v>0</v>
      </c>
      <c r="AN129">
        <v>0</v>
      </c>
      <c r="AO129">
        <v>0</v>
      </c>
      <c r="AP129">
        <v>0</v>
      </c>
      <c r="AQ129">
        <v>2</v>
      </c>
    </row>
    <row r="130" spans="1:43" x14ac:dyDescent="0.25">
      <c r="A130" t="s">
        <v>91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</v>
      </c>
    </row>
    <row r="131" spans="1:43" x14ac:dyDescent="0.25">
      <c r="A131" t="s">
        <v>321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</v>
      </c>
    </row>
    <row r="132" spans="1:43" x14ac:dyDescent="0.25">
      <c r="A132" t="s">
        <v>322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</v>
      </c>
    </row>
    <row r="133" spans="1:43" x14ac:dyDescent="0.25">
      <c r="A133" t="s">
        <v>92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</v>
      </c>
    </row>
    <row r="134" spans="1:43" x14ac:dyDescent="0.25">
      <c r="A134" t="s">
        <v>323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</row>
    <row r="135" spans="1:43" x14ac:dyDescent="0.25">
      <c r="A135" t="s">
        <v>93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</v>
      </c>
    </row>
    <row r="136" spans="1:43" x14ac:dyDescent="0.25">
      <c r="A136" t="s">
        <v>324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</v>
      </c>
    </row>
    <row r="137" spans="1:43" x14ac:dyDescent="0.25">
      <c r="A137" t="s">
        <v>94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</row>
    <row r="138" spans="1:43" x14ac:dyDescent="0.25">
      <c r="A138" t="s">
        <v>95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</v>
      </c>
    </row>
    <row r="139" spans="1:43" x14ac:dyDescent="0.25">
      <c r="A139" t="s">
        <v>325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</row>
    <row r="140" spans="1:43" x14ac:dyDescent="0.25">
      <c r="A140" t="s">
        <v>96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</v>
      </c>
    </row>
    <row r="141" spans="1:43" x14ac:dyDescent="0.25">
      <c r="A141" t="s">
        <v>326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</v>
      </c>
    </row>
    <row r="142" spans="1:43" x14ac:dyDescent="0.25">
      <c r="A142" t="s">
        <v>327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</v>
      </c>
    </row>
    <row r="143" spans="1:43" x14ac:dyDescent="0.25">
      <c r="A143" t="s">
        <v>328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1</v>
      </c>
    </row>
    <row r="144" spans="1:43" x14ac:dyDescent="0.25">
      <c r="A144" t="s">
        <v>97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</v>
      </c>
    </row>
    <row r="145" spans="1:43" x14ac:dyDescent="0.25">
      <c r="A145" t="s">
        <v>98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4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2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11</v>
      </c>
      <c r="T145">
        <v>0</v>
      </c>
      <c r="U145">
        <v>1</v>
      </c>
      <c r="V145">
        <v>0</v>
      </c>
      <c r="W145">
        <v>9</v>
      </c>
      <c r="X145">
        <v>0</v>
      </c>
      <c r="Y145">
        <v>9</v>
      </c>
      <c r="Z145">
        <v>4</v>
      </c>
      <c r="AA145">
        <v>0</v>
      </c>
      <c r="AB145">
        <v>0</v>
      </c>
      <c r="AC145">
        <v>0</v>
      </c>
      <c r="AD145">
        <v>0</v>
      </c>
      <c r="AE145">
        <v>7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47</v>
      </c>
    </row>
    <row r="146" spans="1:43" x14ac:dyDescent="0.25">
      <c r="A146" t="s">
        <v>99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1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</v>
      </c>
    </row>
    <row r="147" spans="1:43" x14ac:dyDescent="0.25">
      <c r="A147" t="s">
        <v>100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5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6</v>
      </c>
    </row>
    <row r="148" spans="1:43" x14ac:dyDescent="0.25">
      <c r="A148" t="s">
        <v>101</v>
      </c>
      <c r="B148">
        <v>0</v>
      </c>
      <c r="C148">
        <v>0</v>
      </c>
      <c r="D148">
        <v>0</v>
      </c>
      <c r="E148">
        <v>4</v>
      </c>
      <c r="F148">
        <v>0</v>
      </c>
      <c r="G148">
        <v>5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2</v>
      </c>
      <c r="T148">
        <v>0</v>
      </c>
      <c r="U148">
        <v>1</v>
      </c>
      <c r="V148">
        <v>0</v>
      </c>
      <c r="W148">
        <v>2</v>
      </c>
      <c r="X148">
        <v>0</v>
      </c>
      <c r="Y148">
        <v>6</v>
      </c>
      <c r="Z148">
        <v>4</v>
      </c>
      <c r="AA148">
        <v>0</v>
      </c>
      <c r="AB148">
        <v>0</v>
      </c>
      <c r="AC148">
        <v>0</v>
      </c>
      <c r="AD148">
        <v>0</v>
      </c>
      <c r="AE148">
        <v>4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28</v>
      </c>
    </row>
    <row r="149" spans="1:43" x14ac:dyDescent="0.25">
      <c r="A149" t="s">
        <v>102</v>
      </c>
      <c r="B149">
        <v>0</v>
      </c>
      <c r="C149">
        <v>0</v>
      </c>
      <c r="D149">
        <v>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2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12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20</v>
      </c>
    </row>
    <row r="150" spans="1:43" x14ac:dyDescent="0.25">
      <c r="A150" t="s">
        <v>329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</v>
      </c>
    </row>
    <row r="151" spans="1:43" x14ac:dyDescent="0.25">
      <c r="A151" t="s">
        <v>103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1</v>
      </c>
      <c r="K151">
        <v>3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3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4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13</v>
      </c>
    </row>
    <row r="152" spans="1:43" x14ac:dyDescent="0.25">
      <c r="A152" t="s">
        <v>104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3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1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</v>
      </c>
    </row>
    <row r="153" spans="1:43" x14ac:dyDescent="0.25">
      <c r="A153" t="s">
        <v>330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</v>
      </c>
    </row>
    <row r="154" spans="1:43" x14ac:dyDescent="0.25">
      <c r="A154" t="s">
        <v>105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3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</v>
      </c>
    </row>
    <row r="155" spans="1:43" x14ac:dyDescent="0.25">
      <c r="A155" t="s">
        <v>106</v>
      </c>
      <c r="B155">
        <v>0</v>
      </c>
      <c r="C155">
        <v>0</v>
      </c>
      <c r="D155">
        <v>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3</v>
      </c>
      <c r="M155">
        <v>0</v>
      </c>
      <c r="N155">
        <v>0</v>
      </c>
      <c r="O155">
        <v>4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11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19</v>
      </c>
    </row>
    <row r="156" spans="1:43" x14ac:dyDescent="0.25">
      <c r="A156" t="s">
        <v>331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</v>
      </c>
    </row>
    <row r="157" spans="1:43" x14ac:dyDescent="0.25">
      <c r="A157" t="s">
        <v>332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1</v>
      </c>
      <c r="AM157">
        <v>0</v>
      </c>
      <c r="AN157">
        <v>0</v>
      </c>
      <c r="AO157">
        <v>0</v>
      </c>
      <c r="AP157">
        <v>0</v>
      </c>
      <c r="AQ157">
        <v>2</v>
      </c>
    </row>
    <row r="158" spans="1:43" x14ac:dyDescent="0.25">
      <c r="A158" t="s">
        <v>333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</v>
      </c>
    </row>
    <row r="159" spans="1:43" x14ac:dyDescent="0.25">
      <c r="A159" t="s">
        <v>107</v>
      </c>
      <c r="B159">
        <v>0</v>
      </c>
      <c r="C159">
        <v>0</v>
      </c>
      <c r="D159">
        <v>0</v>
      </c>
      <c r="E159">
        <v>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</v>
      </c>
    </row>
    <row r="160" spans="1:43" x14ac:dyDescent="0.25">
      <c r="A160" t="s">
        <v>108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1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</v>
      </c>
    </row>
    <row r="161" spans="1:43" x14ac:dyDescent="0.25">
      <c r="A161" t="s">
        <v>109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</v>
      </c>
    </row>
    <row r="162" spans="1:43" x14ac:dyDescent="0.25">
      <c r="A162" t="s">
        <v>334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</v>
      </c>
    </row>
    <row r="163" spans="1:43" x14ac:dyDescent="0.25">
      <c r="A163" t="s">
        <v>335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1</v>
      </c>
    </row>
    <row r="164" spans="1:43" x14ac:dyDescent="0.25">
      <c r="A164" t="s">
        <v>110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</v>
      </c>
    </row>
    <row r="165" spans="1:43" x14ac:dyDescent="0.25">
      <c r="A165" t="s">
        <v>111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4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5</v>
      </c>
    </row>
    <row r="166" spans="1:43" x14ac:dyDescent="0.25">
      <c r="A166" t="s">
        <v>336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</v>
      </c>
    </row>
    <row r="167" spans="1:43" x14ac:dyDescent="0.25">
      <c r="A167" t="s">
        <v>337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</v>
      </c>
    </row>
    <row r="168" spans="1:43" x14ac:dyDescent="0.25">
      <c r="A168" t="s">
        <v>112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</v>
      </c>
    </row>
    <row r="169" spans="1:43" x14ac:dyDescent="0.25">
      <c r="A169" t="s">
        <v>113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1</v>
      </c>
    </row>
    <row r="170" spans="1:43" x14ac:dyDescent="0.25">
      <c r="A170" t="s">
        <v>338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1</v>
      </c>
    </row>
    <row r="171" spans="1:43" x14ac:dyDescent="0.25">
      <c r="A171" t="s">
        <v>114</v>
      </c>
      <c r="B171">
        <v>0</v>
      </c>
      <c r="C171">
        <v>0</v>
      </c>
      <c r="D171">
        <v>1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2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7</v>
      </c>
    </row>
    <row r="172" spans="1:43" x14ac:dyDescent="0.25">
      <c r="A172" t="s">
        <v>339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</v>
      </c>
    </row>
    <row r="173" spans="1:43" x14ac:dyDescent="0.25">
      <c r="A173" t="s">
        <v>115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2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1</v>
      </c>
      <c r="V173">
        <v>5</v>
      </c>
      <c r="W173">
        <v>15</v>
      </c>
      <c r="X173">
        <v>3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2</v>
      </c>
      <c r="AK173">
        <v>0</v>
      </c>
      <c r="AL173">
        <v>1</v>
      </c>
      <c r="AM173">
        <v>0</v>
      </c>
      <c r="AN173">
        <v>0</v>
      </c>
      <c r="AO173">
        <v>0</v>
      </c>
      <c r="AP173">
        <v>0</v>
      </c>
      <c r="AQ173">
        <v>32</v>
      </c>
    </row>
    <row r="174" spans="1:43" x14ac:dyDescent="0.25">
      <c r="A174" t="s">
        <v>116</v>
      </c>
      <c r="B174">
        <v>0</v>
      </c>
      <c r="C174">
        <v>0</v>
      </c>
      <c r="D174">
        <v>1</v>
      </c>
      <c r="E174">
        <v>3</v>
      </c>
      <c r="F174">
        <v>0</v>
      </c>
      <c r="G174">
        <v>26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3</v>
      </c>
      <c r="V174">
        <v>0</v>
      </c>
      <c r="W174">
        <v>3</v>
      </c>
      <c r="X174">
        <v>0</v>
      </c>
      <c r="Y174">
        <v>0</v>
      </c>
      <c r="Z174">
        <v>2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8</v>
      </c>
      <c r="AG174">
        <v>0</v>
      </c>
      <c r="AH174">
        <v>0</v>
      </c>
      <c r="AI174">
        <v>1</v>
      </c>
      <c r="AJ174">
        <v>0</v>
      </c>
      <c r="AK174">
        <v>0</v>
      </c>
      <c r="AL174">
        <v>4</v>
      </c>
      <c r="AM174">
        <v>0</v>
      </c>
      <c r="AN174">
        <v>0</v>
      </c>
      <c r="AO174">
        <v>0</v>
      </c>
      <c r="AP174">
        <v>0</v>
      </c>
      <c r="AQ174">
        <v>54</v>
      </c>
    </row>
    <row r="175" spans="1:43" x14ac:dyDescent="0.25">
      <c r="A175" t="s">
        <v>117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4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5</v>
      </c>
      <c r="X175">
        <v>0</v>
      </c>
      <c r="Y175">
        <v>0</v>
      </c>
      <c r="Z175">
        <v>3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3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1</v>
      </c>
      <c r="AM175">
        <v>0</v>
      </c>
      <c r="AN175">
        <v>0</v>
      </c>
      <c r="AO175">
        <v>0</v>
      </c>
      <c r="AP175">
        <v>0</v>
      </c>
      <c r="AQ175">
        <v>16</v>
      </c>
    </row>
    <row r="176" spans="1:43" x14ac:dyDescent="0.25">
      <c r="A176" t="s">
        <v>118</v>
      </c>
      <c r="B176">
        <v>0</v>
      </c>
      <c r="C176">
        <v>0</v>
      </c>
      <c r="D176">
        <v>2</v>
      </c>
      <c r="E176">
        <v>1</v>
      </c>
      <c r="F176">
        <v>0</v>
      </c>
      <c r="G176">
        <v>17</v>
      </c>
      <c r="H176">
        <v>0</v>
      </c>
      <c r="I176">
        <v>0</v>
      </c>
      <c r="J176">
        <v>0</v>
      </c>
      <c r="K176">
        <v>3</v>
      </c>
      <c r="L176">
        <v>3</v>
      </c>
      <c r="M176">
        <v>0</v>
      </c>
      <c r="N176">
        <v>0</v>
      </c>
      <c r="O176">
        <v>1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9</v>
      </c>
      <c r="X176">
        <v>1</v>
      </c>
      <c r="Y176">
        <v>6</v>
      </c>
      <c r="Z176">
        <v>4</v>
      </c>
      <c r="AA176">
        <v>1</v>
      </c>
      <c r="AB176">
        <v>0</v>
      </c>
      <c r="AC176">
        <v>1</v>
      </c>
      <c r="AD176">
        <v>0</v>
      </c>
      <c r="AE176">
        <v>2</v>
      </c>
      <c r="AF176">
        <v>2</v>
      </c>
      <c r="AG176">
        <v>0</v>
      </c>
      <c r="AH176">
        <v>1</v>
      </c>
      <c r="AI176">
        <v>4</v>
      </c>
      <c r="AJ176">
        <v>0</v>
      </c>
      <c r="AK176">
        <v>1</v>
      </c>
      <c r="AL176">
        <v>2</v>
      </c>
      <c r="AM176">
        <v>0</v>
      </c>
      <c r="AN176">
        <v>0</v>
      </c>
      <c r="AO176">
        <v>0</v>
      </c>
      <c r="AP176">
        <v>0</v>
      </c>
      <c r="AQ176">
        <v>62</v>
      </c>
    </row>
    <row r="177" spans="1:43" x14ac:dyDescent="0.25">
      <c r="A177" t="s">
        <v>340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1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1</v>
      </c>
    </row>
    <row r="178" spans="1:43" x14ac:dyDescent="0.25">
      <c r="A178" t="s">
        <v>119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1</v>
      </c>
    </row>
    <row r="179" spans="1:43" x14ac:dyDescent="0.25">
      <c r="A179" t="s">
        <v>120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</v>
      </c>
    </row>
    <row r="180" spans="1:43" x14ac:dyDescent="0.25">
      <c r="A180" t="s">
        <v>121</v>
      </c>
      <c r="B180">
        <v>0</v>
      </c>
      <c r="C180">
        <v>0</v>
      </c>
      <c r="D180">
        <v>0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  <c r="Y180">
        <v>0</v>
      </c>
      <c r="Z180">
        <v>1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4</v>
      </c>
    </row>
    <row r="181" spans="1:43" x14ac:dyDescent="0.25">
      <c r="A181" t="s">
        <v>122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2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5</v>
      </c>
    </row>
    <row r="182" spans="1:43" x14ac:dyDescent="0.25">
      <c r="A182" t="s">
        <v>341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3</v>
      </c>
      <c r="AM182">
        <v>0</v>
      </c>
      <c r="AN182">
        <v>0</v>
      </c>
      <c r="AO182">
        <v>0</v>
      </c>
      <c r="AP182">
        <v>0</v>
      </c>
      <c r="AQ182">
        <v>4</v>
      </c>
    </row>
    <row r="183" spans="1:43" x14ac:dyDescent="0.25">
      <c r="A183" t="s">
        <v>342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</v>
      </c>
    </row>
    <row r="184" spans="1:43" x14ac:dyDescent="0.25">
      <c r="A184" t="s">
        <v>343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</v>
      </c>
    </row>
    <row r="185" spans="1:43" x14ac:dyDescent="0.25">
      <c r="A185" t="s">
        <v>344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</v>
      </c>
    </row>
    <row r="186" spans="1:43" x14ac:dyDescent="0.25">
      <c r="A186" t="s">
        <v>123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6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1</v>
      </c>
      <c r="P186">
        <v>0</v>
      </c>
      <c r="Q186">
        <v>0</v>
      </c>
      <c r="R186">
        <v>1</v>
      </c>
      <c r="S186">
        <v>0</v>
      </c>
      <c r="T186">
        <v>3</v>
      </c>
      <c r="U186">
        <v>0</v>
      </c>
      <c r="V186">
        <v>0</v>
      </c>
      <c r="W186">
        <v>4</v>
      </c>
      <c r="X186">
        <v>0</v>
      </c>
      <c r="Y186">
        <v>1</v>
      </c>
      <c r="Z186">
        <v>5</v>
      </c>
      <c r="AA186">
        <v>0</v>
      </c>
      <c r="AB186">
        <v>0</v>
      </c>
      <c r="AC186">
        <v>0</v>
      </c>
      <c r="AD186">
        <v>0</v>
      </c>
      <c r="AE186">
        <v>1</v>
      </c>
      <c r="AF186">
        <v>5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2</v>
      </c>
      <c r="AM186">
        <v>0</v>
      </c>
      <c r="AN186">
        <v>0</v>
      </c>
      <c r="AO186">
        <v>0</v>
      </c>
      <c r="AP186">
        <v>0</v>
      </c>
      <c r="AQ186">
        <v>29</v>
      </c>
    </row>
    <row r="187" spans="1:43" x14ac:dyDescent="0.25">
      <c r="A187" t="s">
        <v>345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1</v>
      </c>
    </row>
    <row r="188" spans="1:43" x14ac:dyDescent="0.25">
      <c r="A188" t="s">
        <v>124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2</v>
      </c>
      <c r="AM188">
        <v>0</v>
      </c>
      <c r="AN188">
        <v>0</v>
      </c>
      <c r="AO188">
        <v>0</v>
      </c>
      <c r="AP188">
        <v>0</v>
      </c>
      <c r="AQ188">
        <v>3</v>
      </c>
    </row>
    <row r="189" spans="1:43" x14ac:dyDescent="0.25">
      <c r="A189" t="s">
        <v>346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</v>
      </c>
    </row>
    <row r="190" spans="1:43" x14ac:dyDescent="0.25">
      <c r="A190" t="s">
        <v>125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2</v>
      </c>
    </row>
    <row r="191" spans="1:43" x14ac:dyDescent="0.25">
      <c r="A191" t="s">
        <v>126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2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</v>
      </c>
    </row>
    <row r="192" spans="1:43" x14ac:dyDescent="0.25">
      <c r="A192" t="s">
        <v>127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4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3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8</v>
      </c>
    </row>
    <row r="193" spans="1:43" x14ac:dyDescent="0.25">
      <c r="A193" t="s">
        <v>347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</row>
    <row r="194" spans="1:43" x14ac:dyDescent="0.25">
      <c r="A194" t="s">
        <v>128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2</v>
      </c>
    </row>
    <row r="195" spans="1:43" x14ac:dyDescent="0.25">
      <c r="A195" t="s">
        <v>348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1</v>
      </c>
    </row>
    <row r="196" spans="1:43" x14ac:dyDescent="0.25">
      <c r="A196" t="s">
        <v>129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  <c r="Z196">
        <v>1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3</v>
      </c>
    </row>
    <row r="197" spans="1:43" x14ac:dyDescent="0.25">
      <c r="A197" t="s">
        <v>130</v>
      </c>
      <c r="B197">
        <v>0</v>
      </c>
      <c r="C197">
        <v>0</v>
      </c>
      <c r="D197">
        <v>2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9</v>
      </c>
      <c r="AA197">
        <v>0</v>
      </c>
      <c r="AB197">
        <v>0</v>
      </c>
      <c r="AC197">
        <v>0</v>
      </c>
      <c r="AD197">
        <v>3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14</v>
      </c>
    </row>
    <row r="198" spans="1:43" x14ac:dyDescent="0.25">
      <c r="A198" t="s">
        <v>131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1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</v>
      </c>
    </row>
    <row r="199" spans="1:43" x14ac:dyDescent="0.25">
      <c r="A199" t="s">
        <v>349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1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</v>
      </c>
    </row>
    <row r="200" spans="1:43" x14ac:dyDescent="0.25">
      <c r="A200" t="s">
        <v>350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</v>
      </c>
      <c r="AN200">
        <v>0</v>
      </c>
      <c r="AO200">
        <v>0</v>
      </c>
      <c r="AP200">
        <v>0</v>
      </c>
      <c r="AQ200">
        <v>1</v>
      </c>
    </row>
    <row r="201" spans="1:43" x14ac:dyDescent="0.25">
      <c r="A201" t="s">
        <v>132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</v>
      </c>
      <c r="Q201">
        <v>0</v>
      </c>
      <c r="R201">
        <v>1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1</v>
      </c>
      <c r="AM201">
        <v>0</v>
      </c>
      <c r="AN201">
        <v>0</v>
      </c>
      <c r="AO201">
        <v>0</v>
      </c>
      <c r="AP201">
        <v>0</v>
      </c>
      <c r="AQ201">
        <v>4</v>
      </c>
    </row>
    <row r="202" spans="1:43" x14ac:dyDescent="0.25">
      <c r="A202" t="s">
        <v>133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2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3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2</v>
      </c>
      <c r="AM202">
        <v>0</v>
      </c>
      <c r="AN202">
        <v>0</v>
      </c>
      <c r="AO202">
        <v>0</v>
      </c>
      <c r="AP202">
        <v>0</v>
      </c>
      <c r="AQ202">
        <v>11</v>
      </c>
    </row>
    <row r="203" spans="1:43" x14ac:dyDescent="0.25">
      <c r="A203" t="s">
        <v>351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</v>
      </c>
    </row>
    <row r="204" spans="1:43" x14ac:dyDescent="0.25">
      <c r="A204" t="s">
        <v>134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3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2</v>
      </c>
      <c r="S204">
        <v>0</v>
      </c>
      <c r="T204">
        <v>1</v>
      </c>
      <c r="U204">
        <v>0</v>
      </c>
      <c r="V204">
        <v>0</v>
      </c>
      <c r="W204">
        <v>1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2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</v>
      </c>
      <c r="AM204">
        <v>0</v>
      </c>
      <c r="AN204">
        <v>0</v>
      </c>
      <c r="AO204">
        <v>0</v>
      </c>
      <c r="AP204">
        <v>0</v>
      </c>
      <c r="AQ204">
        <v>11</v>
      </c>
    </row>
    <row r="205" spans="1:43" x14ac:dyDescent="0.25">
      <c r="A205" t="s">
        <v>352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</v>
      </c>
    </row>
    <row r="206" spans="1:43" x14ac:dyDescent="0.25">
      <c r="A206" t="s">
        <v>135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</v>
      </c>
    </row>
    <row r="207" spans="1:43" x14ac:dyDescent="0.25">
      <c r="A207" t="s">
        <v>136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2</v>
      </c>
    </row>
    <row r="208" spans="1:43" x14ac:dyDescent="0.25">
      <c r="A208" t="s">
        <v>137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1</v>
      </c>
      <c r="AI208">
        <v>0</v>
      </c>
      <c r="AJ208">
        <v>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2</v>
      </c>
    </row>
    <row r="209" spans="1:43" x14ac:dyDescent="0.25">
      <c r="A209" t="s">
        <v>138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1</v>
      </c>
      <c r="AF209">
        <v>1</v>
      </c>
      <c r="AG209">
        <v>0</v>
      </c>
      <c r="AH209">
        <v>1</v>
      </c>
      <c r="AI209">
        <v>0</v>
      </c>
      <c r="AJ209">
        <v>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6</v>
      </c>
    </row>
    <row r="210" spans="1:43" x14ac:dyDescent="0.25">
      <c r="A210" t="s">
        <v>139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2</v>
      </c>
    </row>
    <row r="211" spans="1:43" x14ac:dyDescent="0.25">
      <c r="A211" t="s">
        <v>140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1</v>
      </c>
      <c r="AK211">
        <v>1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3</v>
      </c>
    </row>
    <row r="212" spans="1:43" x14ac:dyDescent="0.25">
      <c r="A212" t="s">
        <v>141</v>
      </c>
      <c r="B212">
        <v>0</v>
      </c>
      <c r="C212">
        <v>1</v>
      </c>
      <c r="D212">
        <v>2</v>
      </c>
      <c r="E212">
        <v>0</v>
      </c>
      <c r="F212">
        <v>0</v>
      </c>
      <c r="G212">
        <v>2</v>
      </c>
      <c r="H212">
        <v>0</v>
      </c>
      <c r="I212">
        <v>2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3</v>
      </c>
      <c r="Q212">
        <v>0</v>
      </c>
      <c r="R212">
        <v>1</v>
      </c>
      <c r="S212">
        <v>4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</v>
      </c>
      <c r="AG212">
        <v>0</v>
      </c>
      <c r="AH212">
        <v>0</v>
      </c>
      <c r="AI212">
        <v>1</v>
      </c>
      <c r="AJ212">
        <v>0</v>
      </c>
      <c r="AK212">
        <v>0</v>
      </c>
      <c r="AL212">
        <v>1</v>
      </c>
      <c r="AM212">
        <v>1</v>
      </c>
      <c r="AN212">
        <v>2</v>
      </c>
      <c r="AO212">
        <v>0</v>
      </c>
      <c r="AP212">
        <v>0</v>
      </c>
      <c r="AQ212">
        <v>21</v>
      </c>
    </row>
    <row r="213" spans="1:43" x14ac:dyDescent="0.25">
      <c r="A213" t="s">
        <v>142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2</v>
      </c>
      <c r="H213">
        <v>0</v>
      </c>
      <c r="I213">
        <v>1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0</v>
      </c>
      <c r="R213">
        <v>1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5</v>
      </c>
    </row>
    <row r="214" spans="1:43" x14ac:dyDescent="0.25">
      <c r="A214" t="s">
        <v>143</v>
      </c>
      <c r="B214">
        <v>0</v>
      </c>
      <c r="C214">
        <v>0</v>
      </c>
      <c r="D214">
        <v>21</v>
      </c>
      <c r="E214">
        <v>0</v>
      </c>
      <c r="F214">
        <v>0</v>
      </c>
      <c r="G214">
        <v>0</v>
      </c>
      <c r="H214">
        <v>20</v>
      </c>
      <c r="I214">
        <v>0</v>
      </c>
      <c r="J214">
        <v>1</v>
      </c>
      <c r="K214">
        <v>0</v>
      </c>
      <c r="L214">
        <v>0</v>
      </c>
      <c r="M214">
        <v>0</v>
      </c>
      <c r="N214">
        <v>4</v>
      </c>
      <c r="O214">
        <v>4</v>
      </c>
      <c r="P214">
        <v>20</v>
      </c>
      <c r="Q214">
        <v>0</v>
      </c>
      <c r="R214">
        <v>0</v>
      </c>
      <c r="S214">
        <v>82</v>
      </c>
      <c r="T214">
        <v>0</v>
      </c>
      <c r="U214">
        <v>0</v>
      </c>
      <c r="V214">
        <v>30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4</v>
      </c>
      <c r="AD214">
        <v>0</v>
      </c>
      <c r="AE214">
        <v>0</v>
      </c>
      <c r="AF214">
        <v>0</v>
      </c>
      <c r="AG214">
        <v>3</v>
      </c>
      <c r="AH214">
        <v>0</v>
      </c>
      <c r="AI214">
        <v>10</v>
      </c>
      <c r="AJ214">
        <v>0</v>
      </c>
      <c r="AK214">
        <v>3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202</v>
      </c>
    </row>
    <row r="215" spans="1:43" x14ac:dyDescent="0.25">
      <c r="A215" t="s">
        <v>144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0</v>
      </c>
      <c r="AI215">
        <v>0</v>
      </c>
      <c r="AJ215">
        <v>2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3</v>
      </c>
    </row>
    <row r="216" spans="1:43" x14ac:dyDescent="0.25">
      <c r="A216" t="s">
        <v>145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2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2</v>
      </c>
    </row>
    <row r="217" spans="1:43" x14ac:dyDescent="0.25">
      <c r="A217" t="s">
        <v>353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</v>
      </c>
    </row>
    <row r="218" spans="1:43" x14ac:dyDescent="0.25">
      <c r="A218" t="s">
        <v>146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30</v>
      </c>
      <c r="S218">
        <v>0</v>
      </c>
      <c r="T218">
        <v>6</v>
      </c>
      <c r="U218">
        <v>0</v>
      </c>
      <c r="V218">
        <v>14</v>
      </c>
      <c r="W218">
        <v>7</v>
      </c>
      <c r="X218">
        <v>2</v>
      </c>
      <c r="Y218">
        <v>2</v>
      </c>
      <c r="Z218">
        <v>11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73</v>
      </c>
    </row>
    <row r="219" spans="1:43" x14ac:dyDescent="0.25">
      <c r="A219" t="s">
        <v>147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4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0</v>
      </c>
      <c r="P219">
        <v>1</v>
      </c>
      <c r="Q219">
        <v>0</v>
      </c>
      <c r="R219">
        <v>7</v>
      </c>
      <c r="S219">
        <v>0</v>
      </c>
      <c r="T219">
        <v>2</v>
      </c>
      <c r="U219">
        <v>0</v>
      </c>
      <c r="V219">
        <v>1</v>
      </c>
      <c r="W219">
        <v>8</v>
      </c>
      <c r="X219">
        <v>0</v>
      </c>
      <c r="Y219">
        <v>2</v>
      </c>
      <c r="Z219">
        <v>1</v>
      </c>
      <c r="AA219">
        <v>0</v>
      </c>
      <c r="AB219">
        <v>0</v>
      </c>
      <c r="AC219">
        <v>1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2</v>
      </c>
      <c r="AM219">
        <v>0</v>
      </c>
      <c r="AN219">
        <v>0</v>
      </c>
      <c r="AO219">
        <v>0</v>
      </c>
      <c r="AP219">
        <v>0</v>
      </c>
      <c r="AQ219">
        <v>31</v>
      </c>
    </row>
    <row r="220" spans="1:43" x14ac:dyDescent="0.25">
      <c r="A220" t="s">
        <v>148</v>
      </c>
      <c r="B220">
        <v>0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2</v>
      </c>
      <c r="Q220">
        <v>0</v>
      </c>
      <c r="R220">
        <v>2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</v>
      </c>
      <c r="AJ220">
        <v>0</v>
      </c>
      <c r="AK220">
        <v>0</v>
      </c>
      <c r="AL220">
        <v>2</v>
      </c>
      <c r="AM220">
        <v>0</v>
      </c>
      <c r="AN220">
        <v>0</v>
      </c>
      <c r="AO220">
        <v>0</v>
      </c>
      <c r="AP220">
        <v>0</v>
      </c>
      <c r="AQ220">
        <v>8</v>
      </c>
    </row>
    <row r="221" spans="1:43" x14ac:dyDescent="0.25">
      <c r="A221" t="s">
        <v>149</v>
      </c>
      <c r="B221">
        <v>0</v>
      </c>
      <c r="C221">
        <v>0</v>
      </c>
      <c r="D221">
        <v>0</v>
      </c>
      <c r="E221">
        <v>0</v>
      </c>
      <c r="F221">
        <v>3</v>
      </c>
      <c r="G221">
        <v>0</v>
      </c>
      <c r="H221">
        <v>1</v>
      </c>
      <c r="I221">
        <v>3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17</v>
      </c>
      <c r="P221">
        <v>0</v>
      </c>
      <c r="Q221">
        <v>0</v>
      </c>
      <c r="R221">
        <v>0</v>
      </c>
      <c r="S221">
        <v>10</v>
      </c>
      <c r="T221">
        <v>8</v>
      </c>
      <c r="U221">
        <v>0</v>
      </c>
      <c r="V221">
        <v>0</v>
      </c>
      <c r="W221">
        <v>3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1</v>
      </c>
      <c r="AD221">
        <v>4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50</v>
      </c>
    </row>
    <row r="222" spans="1:43" x14ac:dyDescent="0.25">
      <c r="A222" t="s">
        <v>150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3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3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2</v>
      </c>
      <c r="AL222">
        <v>4</v>
      </c>
      <c r="AM222">
        <v>0</v>
      </c>
      <c r="AN222">
        <v>0</v>
      </c>
      <c r="AO222">
        <v>0</v>
      </c>
      <c r="AP222">
        <v>0</v>
      </c>
      <c r="AQ222">
        <v>12</v>
      </c>
    </row>
    <row r="223" spans="1:43" x14ac:dyDescent="0.25">
      <c r="A223" t="s">
        <v>151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6</v>
      </c>
      <c r="I223">
        <v>3</v>
      </c>
      <c r="J223">
        <v>0</v>
      </c>
      <c r="K223">
        <v>2</v>
      </c>
      <c r="L223">
        <v>0</v>
      </c>
      <c r="M223">
        <v>0</v>
      </c>
      <c r="N223">
        <v>1</v>
      </c>
      <c r="O223">
        <v>0</v>
      </c>
      <c r="P223">
        <v>3</v>
      </c>
      <c r="Q223">
        <v>0</v>
      </c>
      <c r="R223">
        <v>0</v>
      </c>
      <c r="S223">
        <v>14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1</v>
      </c>
      <c r="AL223">
        <v>0</v>
      </c>
      <c r="AM223">
        <v>0</v>
      </c>
      <c r="AN223">
        <v>0</v>
      </c>
      <c r="AO223">
        <v>1</v>
      </c>
      <c r="AP223">
        <v>0</v>
      </c>
      <c r="AQ223">
        <v>33</v>
      </c>
    </row>
    <row r="224" spans="1:43" x14ac:dyDescent="0.25">
      <c r="A224" t="s">
        <v>152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3</v>
      </c>
      <c r="I224">
        <v>5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8</v>
      </c>
    </row>
    <row r="225" spans="1:43" x14ac:dyDescent="0.25">
      <c r="A225" t="s">
        <v>153</v>
      </c>
      <c r="B225">
        <v>0</v>
      </c>
      <c r="C225">
        <v>0</v>
      </c>
      <c r="D225">
        <v>9</v>
      </c>
      <c r="E225">
        <v>0</v>
      </c>
      <c r="F225">
        <v>0</v>
      </c>
      <c r="G225">
        <v>0</v>
      </c>
      <c r="H225">
        <v>5</v>
      </c>
      <c r="I225">
        <v>3</v>
      </c>
      <c r="J225">
        <v>0</v>
      </c>
      <c r="K225">
        <v>8</v>
      </c>
      <c r="L225">
        <v>0</v>
      </c>
      <c r="M225">
        <v>0</v>
      </c>
      <c r="N225">
        <v>5</v>
      </c>
      <c r="O225">
        <v>0</v>
      </c>
      <c r="P225">
        <v>6</v>
      </c>
      <c r="Q225">
        <v>0</v>
      </c>
      <c r="R225">
        <v>79</v>
      </c>
      <c r="S225">
        <v>3</v>
      </c>
      <c r="T225">
        <v>0</v>
      </c>
      <c r="U225">
        <v>2</v>
      </c>
      <c r="V225">
        <v>12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6</v>
      </c>
      <c r="AJ225">
        <v>0</v>
      </c>
      <c r="AK225">
        <v>3</v>
      </c>
      <c r="AL225">
        <v>1</v>
      </c>
      <c r="AM225">
        <v>0</v>
      </c>
      <c r="AN225">
        <v>0</v>
      </c>
      <c r="AO225">
        <v>0</v>
      </c>
      <c r="AP225">
        <v>0</v>
      </c>
      <c r="AQ225">
        <v>142</v>
      </c>
    </row>
    <row r="226" spans="1:43" x14ac:dyDescent="0.25">
      <c r="A226" t="s">
        <v>154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1</v>
      </c>
    </row>
    <row r="227" spans="1:43" x14ac:dyDescent="0.25">
      <c r="A227" t="s">
        <v>155</v>
      </c>
      <c r="B227">
        <v>0</v>
      </c>
      <c r="C227">
        <v>0</v>
      </c>
      <c r="D227">
        <v>1</v>
      </c>
      <c r="E227">
        <v>0</v>
      </c>
      <c r="F227">
        <v>0</v>
      </c>
      <c r="G227">
        <v>0</v>
      </c>
      <c r="H227">
        <v>0</v>
      </c>
      <c r="I227">
        <v>1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</v>
      </c>
      <c r="Q227">
        <v>0</v>
      </c>
      <c r="R227">
        <v>1</v>
      </c>
      <c r="S227">
        <v>0</v>
      </c>
      <c r="T227">
        <v>2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1</v>
      </c>
      <c r="AA227">
        <v>0</v>
      </c>
      <c r="AB227">
        <v>0</v>
      </c>
      <c r="AC227">
        <v>0</v>
      </c>
      <c r="AD227">
        <v>1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9</v>
      </c>
    </row>
    <row r="228" spans="1:43" x14ac:dyDescent="0.25">
      <c r="A228" t="s">
        <v>354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</v>
      </c>
    </row>
    <row r="229" spans="1:43" x14ac:dyDescent="0.25">
      <c r="A229" t="s">
        <v>156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1</v>
      </c>
    </row>
    <row r="230" spans="1:43" x14ac:dyDescent="0.25">
      <c r="A230" t="s">
        <v>157</v>
      </c>
      <c r="B230">
        <v>0</v>
      </c>
      <c r="C230">
        <v>0</v>
      </c>
      <c r="D230">
        <v>0</v>
      </c>
      <c r="E230">
        <v>0</v>
      </c>
      <c r="F230">
        <v>5</v>
      </c>
      <c r="G230">
        <v>0</v>
      </c>
      <c r="H230">
        <v>2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5</v>
      </c>
      <c r="Q230">
        <v>0</v>
      </c>
      <c r="R230">
        <v>0</v>
      </c>
      <c r="S230">
        <v>0</v>
      </c>
      <c r="T230">
        <v>3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1</v>
      </c>
      <c r="AL230">
        <v>1</v>
      </c>
      <c r="AM230">
        <v>0</v>
      </c>
      <c r="AN230">
        <v>0</v>
      </c>
      <c r="AO230">
        <v>0</v>
      </c>
      <c r="AP230">
        <v>0</v>
      </c>
      <c r="AQ230">
        <v>17</v>
      </c>
    </row>
    <row r="231" spans="1:43" x14ac:dyDescent="0.25">
      <c r="A231" t="s">
        <v>158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1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2</v>
      </c>
      <c r="AM231">
        <v>0</v>
      </c>
      <c r="AN231">
        <v>0</v>
      </c>
      <c r="AO231">
        <v>0</v>
      </c>
      <c r="AP231">
        <v>0</v>
      </c>
      <c r="AQ231">
        <v>3</v>
      </c>
    </row>
    <row r="232" spans="1:43" x14ac:dyDescent="0.25">
      <c r="A232" t="s">
        <v>159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2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2</v>
      </c>
    </row>
    <row r="233" spans="1:43" x14ac:dyDescent="0.25">
      <c r="A233" t="s">
        <v>160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2</v>
      </c>
    </row>
    <row r="234" spans="1:43" x14ac:dyDescent="0.25">
      <c r="A234" t="s">
        <v>161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</v>
      </c>
      <c r="U234">
        <v>0</v>
      </c>
      <c r="V234">
        <v>0</v>
      </c>
      <c r="W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4</v>
      </c>
    </row>
    <row r="235" spans="1:43" x14ac:dyDescent="0.25">
      <c r="A235" t="s">
        <v>162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1</v>
      </c>
    </row>
    <row r="236" spans="1:43" x14ac:dyDescent="0.25">
      <c r="A236" t="s">
        <v>355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</v>
      </c>
    </row>
    <row r="237" spans="1:43" x14ac:dyDescent="0.25">
      <c r="A237" t="s">
        <v>163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1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</v>
      </c>
    </row>
    <row r="238" spans="1:43" x14ac:dyDescent="0.25">
      <c r="A238" t="s">
        <v>164</v>
      </c>
      <c r="B238">
        <v>0</v>
      </c>
      <c r="C238">
        <v>0</v>
      </c>
      <c r="D238">
        <v>0</v>
      </c>
      <c r="E238">
        <v>0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3</v>
      </c>
      <c r="S238">
        <v>0</v>
      </c>
      <c r="T238">
        <v>4</v>
      </c>
      <c r="U238">
        <v>0</v>
      </c>
      <c r="V238">
        <v>0</v>
      </c>
      <c r="W238">
        <v>3</v>
      </c>
      <c r="X238">
        <v>0</v>
      </c>
      <c r="Y238">
        <v>0</v>
      </c>
      <c r="Z238">
        <v>2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14</v>
      </c>
    </row>
    <row r="239" spans="1:43" x14ac:dyDescent="0.25">
      <c r="A239" t="s">
        <v>356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1</v>
      </c>
    </row>
    <row r="240" spans="1:43" x14ac:dyDescent="0.25">
      <c r="A240" t="s">
        <v>357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2</v>
      </c>
    </row>
    <row r="241" spans="1:43" x14ac:dyDescent="0.25">
      <c r="A241" t="s">
        <v>165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4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3</v>
      </c>
      <c r="AA241">
        <v>0</v>
      </c>
      <c r="AB241">
        <v>0</v>
      </c>
      <c r="AC241">
        <v>0</v>
      </c>
      <c r="AD241">
        <v>0</v>
      </c>
      <c r="AE241">
        <v>1</v>
      </c>
      <c r="AF241">
        <v>1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10</v>
      </c>
    </row>
    <row r="242" spans="1:43" x14ac:dyDescent="0.25">
      <c r="A242" t="s">
        <v>166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3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3</v>
      </c>
    </row>
    <row r="243" spans="1:43" x14ac:dyDescent="0.25">
      <c r="A243" t="s">
        <v>167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1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1</v>
      </c>
      <c r="U243">
        <v>0</v>
      </c>
      <c r="V243">
        <v>0</v>
      </c>
      <c r="W243">
        <v>4</v>
      </c>
      <c r="X243">
        <v>0</v>
      </c>
      <c r="Y243">
        <v>2</v>
      </c>
      <c r="Z243">
        <v>0</v>
      </c>
      <c r="AA243">
        <v>0</v>
      </c>
      <c r="AB243">
        <v>0</v>
      </c>
      <c r="AC243">
        <v>1</v>
      </c>
      <c r="AD243">
        <v>3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12</v>
      </c>
    </row>
    <row r="244" spans="1:43" x14ac:dyDescent="0.25">
      <c r="A244" t="s">
        <v>168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2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</v>
      </c>
    </row>
    <row r="245" spans="1:43" x14ac:dyDescent="0.25">
      <c r="A245" t="s">
        <v>358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1</v>
      </c>
    </row>
    <row r="246" spans="1:43" x14ac:dyDescent="0.25">
      <c r="A246" t="s">
        <v>359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1</v>
      </c>
    </row>
    <row r="247" spans="1:43" x14ac:dyDescent="0.25">
      <c r="A247" t="s">
        <v>360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1</v>
      </c>
    </row>
    <row r="248" spans="1:43" x14ac:dyDescent="0.25">
      <c r="A248" t="s">
        <v>361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1</v>
      </c>
      <c r="AN248">
        <v>0</v>
      </c>
      <c r="AO248">
        <v>0</v>
      </c>
      <c r="AP248">
        <v>0</v>
      </c>
      <c r="AQ248">
        <v>1</v>
      </c>
    </row>
    <row r="249" spans="1:43" x14ac:dyDescent="0.25">
      <c r="A249" t="s">
        <v>362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1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1</v>
      </c>
    </row>
    <row r="250" spans="1:43" x14ac:dyDescent="0.25">
      <c r="A250" t="s">
        <v>363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</v>
      </c>
    </row>
    <row r="251" spans="1:43" x14ac:dyDescent="0.25">
      <c r="A251" t="s">
        <v>364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1</v>
      </c>
      <c r="J251">
        <v>0</v>
      </c>
      <c r="K251">
        <v>0</v>
      </c>
      <c r="L251">
        <v>1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2</v>
      </c>
    </row>
    <row r="252" spans="1:43" x14ac:dyDescent="0.25">
      <c r="A252" t="s">
        <v>169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1</v>
      </c>
    </row>
    <row r="253" spans="1:43" x14ac:dyDescent="0.25">
      <c r="A253" t="s">
        <v>170</v>
      </c>
      <c r="B253">
        <v>0</v>
      </c>
      <c r="C253">
        <v>0</v>
      </c>
      <c r="D253">
        <v>0</v>
      </c>
      <c r="E253">
        <v>2</v>
      </c>
      <c r="F253">
        <v>0</v>
      </c>
      <c r="G253">
        <v>0</v>
      </c>
      <c r="H253">
        <v>4</v>
      </c>
      <c r="I253">
        <v>8</v>
      </c>
      <c r="J253">
        <v>0</v>
      </c>
      <c r="K253">
        <v>0</v>
      </c>
      <c r="L253">
        <v>1</v>
      </c>
      <c r="M253">
        <v>0</v>
      </c>
      <c r="N253">
        <v>0</v>
      </c>
      <c r="O253">
        <v>3</v>
      </c>
      <c r="P253">
        <v>0</v>
      </c>
      <c r="Q253">
        <v>0</v>
      </c>
      <c r="R253">
        <v>9</v>
      </c>
      <c r="S253">
        <v>0</v>
      </c>
      <c r="T253">
        <v>1</v>
      </c>
      <c r="U253">
        <v>0</v>
      </c>
      <c r="V253">
        <v>1</v>
      </c>
      <c r="W253">
        <v>2</v>
      </c>
      <c r="X253">
        <v>0</v>
      </c>
      <c r="Y253">
        <v>1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2</v>
      </c>
      <c r="AF253">
        <v>0</v>
      </c>
      <c r="AG253">
        <v>0</v>
      </c>
      <c r="AH253">
        <v>0</v>
      </c>
      <c r="AI253">
        <v>1</v>
      </c>
      <c r="AJ253">
        <v>3</v>
      </c>
      <c r="AK253">
        <v>0</v>
      </c>
      <c r="AL253">
        <v>1</v>
      </c>
      <c r="AM253">
        <v>0</v>
      </c>
      <c r="AN253">
        <v>17</v>
      </c>
      <c r="AO253">
        <v>0</v>
      </c>
      <c r="AP253">
        <v>0</v>
      </c>
      <c r="AQ253">
        <v>56</v>
      </c>
    </row>
    <row r="254" spans="1:43" x14ac:dyDescent="0.25">
      <c r="A254" t="s">
        <v>171</v>
      </c>
      <c r="B254">
        <v>0</v>
      </c>
      <c r="C254">
        <v>0</v>
      </c>
      <c r="D254">
        <v>8</v>
      </c>
      <c r="E254">
        <v>9</v>
      </c>
      <c r="F254">
        <v>8</v>
      </c>
      <c r="G254">
        <v>16</v>
      </c>
      <c r="H254">
        <v>11</v>
      </c>
      <c r="I254">
        <v>6</v>
      </c>
      <c r="J254">
        <v>50</v>
      </c>
      <c r="K254">
        <v>7</v>
      </c>
      <c r="L254">
        <v>0</v>
      </c>
      <c r="M254">
        <v>8</v>
      </c>
      <c r="N254">
        <v>4</v>
      </c>
      <c r="O254">
        <v>8</v>
      </c>
      <c r="P254">
        <v>8</v>
      </c>
      <c r="Q254">
        <v>18</v>
      </c>
      <c r="R254">
        <v>672</v>
      </c>
      <c r="S254">
        <v>5</v>
      </c>
      <c r="T254">
        <v>3</v>
      </c>
      <c r="U254">
        <v>7</v>
      </c>
      <c r="V254">
        <v>56</v>
      </c>
      <c r="W254">
        <v>6</v>
      </c>
      <c r="X254">
        <v>0</v>
      </c>
      <c r="Y254">
        <v>18</v>
      </c>
      <c r="Z254">
        <v>16</v>
      </c>
      <c r="AA254">
        <v>0</v>
      </c>
      <c r="AB254">
        <v>1</v>
      </c>
      <c r="AC254">
        <v>0</v>
      </c>
      <c r="AD254">
        <v>1</v>
      </c>
      <c r="AE254">
        <v>13</v>
      </c>
      <c r="AF254">
        <v>4</v>
      </c>
      <c r="AG254">
        <v>0</v>
      </c>
      <c r="AH254">
        <v>3</v>
      </c>
      <c r="AI254">
        <v>11</v>
      </c>
      <c r="AJ254">
        <v>36</v>
      </c>
      <c r="AK254">
        <v>13</v>
      </c>
      <c r="AL254">
        <v>5</v>
      </c>
      <c r="AM254">
        <v>12</v>
      </c>
      <c r="AN254">
        <v>14</v>
      </c>
      <c r="AO254">
        <v>5</v>
      </c>
      <c r="AP254">
        <v>0</v>
      </c>
      <c r="AQ254">
        <v>1062</v>
      </c>
    </row>
    <row r="255" spans="1:43" x14ac:dyDescent="0.25">
      <c r="A255" t="s">
        <v>172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14</v>
      </c>
      <c r="H255">
        <v>5</v>
      </c>
      <c r="I255">
        <v>0</v>
      </c>
      <c r="J255">
        <v>0</v>
      </c>
      <c r="K255">
        <v>0</v>
      </c>
      <c r="L255">
        <v>0</v>
      </c>
      <c r="M255">
        <v>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2</v>
      </c>
      <c r="W255">
        <v>3</v>
      </c>
      <c r="X255">
        <v>1</v>
      </c>
      <c r="Y255">
        <v>2</v>
      </c>
      <c r="Z255">
        <v>7</v>
      </c>
      <c r="AA255">
        <v>0</v>
      </c>
      <c r="AB255">
        <v>0</v>
      </c>
      <c r="AC255">
        <v>0</v>
      </c>
      <c r="AD255">
        <v>4</v>
      </c>
      <c r="AE255">
        <v>0</v>
      </c>
      <c r="AF255">
        <v>7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4</v>
      </c>
      <c r="AM255">
        <v>15</v>
      </c>
      <c r="AN255">
        <v>0</v>
      </c>
      <c r="AO255">
        <v>0</v>
      </c>
      <c r="AP255">
        <v>0</v>
      </c>
      <c r="AQ255">
        <v>66</v>
      </c>
    </row>
    <row r="256" spans="1:43" x14ac:dyDescent="0.25">
      <c r="A256" t="s">
        <v>173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16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29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7</v>
      </c>
      <c r="U256">
        <v>0</v>
      </c>
      <c r="V256">
        <v>0</v>
      </c>
      <c r="W256">
        <v>0</v>
      </c>
      <c r="X256">
        <v>0</v>
      </c>
      <c r="Y256">
        <v>44</v>
      </c>
      <c r="Z256">
        <v>20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40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156</v>
      </c>
    </row>
    <row r="257" spans="1:43" x14ac:dyDescent="0.25">
      <c r="A257" t="s">
        <v>174</v>
      </c>
      <c r="B257">
        <v>0</v>
      </c>
      <c r="C257">
        <v>0</v>
      </c>
      <c r="D257">
        <v>0</v>
      </c>
      <c r="E257">
        <v>2</v>
      </c>
      <c r="F257">
        <v>0</v>
      </c>
      <c r="G257">
        <v>0</v>
      </c>
      <c r="H257">
        <v>1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39</v>
      </c>
      <c r="S257">
        <v>0</v>
      </c>
      <c r="T257">
        <v>0</v>
      </c>
      <c r="U257">
        <v>1</v>
      </c>
      <c r="V257">
        <v>8</v>
      </c>
      <c r="W257">
        <v>18</v>
      </c>
      <c r="X257">
        <v>9</v>
      </c>
      <c r="Y257">
        <v>3</v>
      </c>
      <c r="Z257">
        <v>2</v>
      </c>
      <c r="AA257">
        <v>0</v>
      </c>
      <c r="AB257">
        <v>0</v>
      </c>
      <c r="AC257">
        <v>0</v>
      </c>
      <c r="AD257">
        <v>0</v>
      </c>
      <c r="AE257">
        <v>4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1</v>
      </c>
      <c r="AM257">
        <v>0</v>
      </c>
      <c r="AN257">
        <v>0</v>
      </c>
      <c r="AO257">
        <v>0</v>
      </c>
      <c r="AP257">
        <v>0</v>
      </c>
      <c r="AQ257">
        <v>88</v>
      </c>
    </row>
    <row r="258" spans="1:43" x14ac:dyDescent="0.25">
      <c r="A258" t="s">
        <v>175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4</v>
      </c>
      <c r="Z258">
        <v>7</v>
      </c>
      <c r="AA258">
        <v>0</v>
      </c>
      <c r="AB258">
        <v>0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13</v>
      </c>
    </row>
    <row r="259" spans="1:43" x14ac:dyDescent="0.25">
      <c r="A259" t="s">
        <v>176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1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2</v>
      </c>
      <c r="Z259">
        <v>1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1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5</v>
      </c>
    </row>
    <row r="260" spans="1:43" x14ac:dyDescent="0.25">
      <c r="A260" t="s">
        <v>177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</v>
      </c>
    </row>
    <row r="261" spans="1:43" x14ac:dyDescent="0.25">
      <c r="A261" t="s">
        <v>178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1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1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2</v>
      </c>
    </row>
    <row r="262" spans="1:43" x14ac:dyDescent="0.25">
      <c r="A262" t="s">
        <v>179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3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1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6</v>
      </c>
    </row>
    <row r="263" spans="1:43" x14ac:dyDescent="0.25">
      <c r="A263" t="s">
        <v>180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1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4</v>
      </c>
    </row>
    <row r="264" spans="1:43" x14ac:dyDescent="0.25">
      <c r="A264" t="s">
        <v>181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2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3</v>
      </c>
      <c r="Z264">
        <v>5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2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12</v>
      </c>
    </row>
    <row r="265" spans="1:43" x14ac:dyDescent="0.25">
      <c r="A265" t="s">
        <v>365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1</v>
      </c>
    </row>
    <row r="266" spans="1:43" x14ac:dyDescent="0.25">
      <c r="A266" t="s">
        <v>182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2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1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3</v>
      </c>
    </row>
    <row r="267" spans="1:43" x14ac:dyDescent="0.25">
      <c r="A267" t="s">
        <v>183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1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1</v>
      </c>
    </row>
    <row r="268" spans="1:43" x14ac:dyDescent="0.25">
      <c r="A268" t="s">
        <v>366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1</v>
      </c>
    </row>
    <row r="269" spans="1:43" x14ac:dyDescent="0.25">
      <c r="A269" t="s">
        <v>184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1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</v>
      </c>
    </row>
    <row r="270" spans="1:43" x14ac:dyDescent="0.25">
      <c r="A270" t="s">
        <v>185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1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1</v>
      </c>
    </row>
    <row r="271" spans="1:43" x14ac:dyDescent="0.25">
      <c r="A271" t="s">
        <v>186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3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4</v>
      </c>
    </row>
    <row r="272" spans="1:43" x14ac:dyDescent="0.25">
      <c r="A272" t="s">
        <v>187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1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1</v>
      </c>
    </row>
    <row r="273" spans="1:43" x14ac:dyDescent="0.25">
      <c r="A273" t="s">
        <v>188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1</v>
      </c>
    </row>
    <row r="274" spans="1:43" x14ac:dyDescent="0.25">
      <c r="A274" t="s">
        <v>189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1</v>
      </c>
    </row>
    <row r="275" spans="1:43" x14ac:dyDescent="0.25">
      <c r="A275" t="s">
        <v>190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2</v>
      </c>
    </row>
    <row r="276" spans="1:43" x14ac:dyDescent="0.25">
      <c r="A276" t="s">
        <v>191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5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5</v>
      </c>
    </row>
    <row r="277" spans="1:43" x14ac:dyDescent="0.25">
      <c r="A277" t="s">
        <v>367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1</v>
      </c>
    </row>
    <row r="278" spans="1:43" x14ac:dyDescent="0.25">
      <c r="A278" t="s">
        <v>192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3</v>
      </c>
    </row>
    <row r="279" spans="1:43" x14ac:dyDescent="0.25">
      <c r="A279" t="s">
        <v>368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1</v>
      </c>
    </row>
    <row r="280" spans="1:43" x14ac:dyDescent="0.25">
      <c r="A280" t="s">
        <v>369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2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2</v>
      </c>
    </row>
    <row r="281" spans="1:43" x14ac:dyDescent="0.25">
      <c r="A281" t="s">
        <v>193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1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1</v>
      </c>
    </row>
    <row r="282" spans="1:43" x14ac:dyDescent="0.25">
      <c r="A282" t="s">
        <v>370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1</v>
      </c>
    </row>
    <row r="283" spans="1:43" x14ac:dyDescent="0.25">
      <c r="A283" t="s">
        <v>194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1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1</v>
      </c>
    </row>
    <row r="284" spans="1:43" x14ac:dyDescent="0.25">
      <c r="A284" t="s">
        <v>195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2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1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3</v>
      </c>
    </row>
    <row r="285" spans="1:43" x14ac:dyDescent="0.25">
      <c r="A285" t="s">
        <v>371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1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2</v>
      </c>
    </row>
    <row r="286" spans="1:43" x14ac:dyDescent="0.25">
      <c r="A286" t="s">
        <v>196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2</v>
      </c>
    </row>
    <row r="287" spans="1:43" x14ac:dyDescent="0.25">
      <c r="A287" t="s">
        <v>197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2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2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1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5</v>
      </c>
    </row>
    <row r="288" spans="1:43" x14ac:dyDescent="0.25">
      <c r="A288" t="s">
        <v>198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15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1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16</v>
      </c>
    </row>
    <row r="289" spans="1:43" x14ac:dyDescent="0.25">
      <c r="A289" t="s">
        <v>199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3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1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4</v>
      </c>
    </row>
    <row r="290" spans="1:43" x14ac:dyDescent="0.25">
      <c r="A290" t="s">
        <v>372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1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2</v>
      </c>
    </row>
    <row r="291" spans="1:43" x14ac:dyDescent="0.25">
      <c r="A291" t="s">
        <v>200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2</v>
      </c>
    </row>
    <row r="292" spans="1:43" x14ac:dyDescent="0.25">
      <c r="A292" t="s">
        <v>201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1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4</v>
      </c>
      <c r="Z292">
        <v>1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2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8</v>
      </c>
    </row>
    <row r="293" spans="1:43" x14ac:dyDescent="0.25">
      <c r="A293" t="s">
        <v>202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4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5</v>
      </c>
    </row>
    <row r="294" spans="1:43" x14ac:dyDescent="0.25">
      <c r="A294" t="s">
        <v>203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2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2</v>
      </c>
      <c r="Z294">
        <v>1</v>
      </c>
      <c r="AA294">
        <v>0</v>
      </c>
      <c r="AB294">
        <v>0</v>
      </c>
      <c r="AC294">
        <v>0</v>
      </c>
      <c r="AD294">
        <v>1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6</v>
      </c>
    </row>
    <row r="295" spans="1:43" x14ac:dyDescent="0.25">
      <c r="A295" t="s">
        <v>204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1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1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3</v>
      </c>
    </row>
    <row r="296" spans="1:43" x14ac:dyDescent="0.25">
      <c r="A296" t="s">
        <v>205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1</v>
      </c>
    </row>
    <row r="297" spans="1:43" x14ac:dyDescent="0.25">
      <c r="A297" t="s">
        <v>206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6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1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7</v>
      </c>
    </row>
    <row r="298" spans="1:43" x14ac:dyDescent="0.25">
      <c r="A298" t="s">
        <v>207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5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4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7</v>
      </c>
      <c r="U298">
        <v>0</v>
      </c>
      <c r="V298">
        <v>0</v>
      </c>
      <c r="W298">
        <v>0</v>
      </c>
      <c r="X298">
        <v>0</v>
      </c>
      <c r="Y298">
        <v>1</v>
      </c>
      <c r="Z298">
        <v>75</v>
      </c>
      <c r="AA298">
        <v>0</v>
      </c>
      <c r="AB298">
        <v>0</v>
      </c>
      <c r="AC298">
        <v>0</v>
      </c>
      <c r="AD298">
        <v>1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93</v>
      </c>
    </row>
    <row r="299" spans="1:43" x14ac:dyDescent="0.25">
      <c r="A299" t="s">
        <v>208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1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1</v>
      </c>
      <c r="T299">
        <v>3</v>
      </c>
      <c r="U299">
        <v>0</v>
      </c>
      <c r="V299">
        <v>0</v>
      </c>
      <c r="W299">
        <v>0</v>
      </c>
      <c r="X299">
        <v>0</v>
      </c>
      <c r="Y299">
        <v>22</v>
      </c>
      <c r="Z299">
        <v>0</v>
      </c>
      <c r="AA299">
        <v>0</v>
      </c>
      <c r="AB299">
        <v>0</v>
      </c>
      <c r="AC299">
        <v>0</v>
      </c>
      <c r="AD299">
        <v>3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31</v>
      </c>
    </row>
    <row r="300" spans="1:43" x14ac:dyDescent="0.25">
      <c r="A300" t="s">
        <v>209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3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6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56</v>
      </c>
      <c r="AA300">
        <v>0</v>
      </c>
      <c r="AB300">
        <v>0</v>
      </c>
      <c r="AC300">
        <v>0</v>
      </c>
      <c r="AD300">
        <v>2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67</v>
      </c>
    </row>
    <row r="301" spans="1:43" x14ac:dyDescent="0.25">
      <c r="A301" t="s">
        <v>373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1</v>
      </c>
      <c r="Z301">
        <v>1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3</v>
      </c>
    </row>
    <row r="302" spans="1:43" x14ac:dyDescent="0.25">
      <c r="A302" t="s">
        <v>374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1</v>
      </c>
    </row>
    <row r="303" spans="1:43" x14ac:dyDescent="0.25">
      <c r="A303" t="s">
        <v>210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2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2</v>
      </c>
    </row>
    <row r="304" spans="1:43" x14ac:dyDescent="0.25">
      <c r="A304" t="s">
        <v>211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2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1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4</v>
      </c>
    </row>
    <row r="305" spans="1:43" x14ac:dyDescent="0.25">
      <c r="A305" t="s">
        <v>375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1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1</v>
      </c>
    </row>
    <row r="306" spans="1:43" x14ac:dyDescent="0.25">
      <c r="A306" t="s">
        <v>212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2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1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3</v>
      </c>
      <c r="Z306">
        <v>1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1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8</v>
      </c>
    </row>
    <row r="307" spans="1:43" x14ac:dyDescent="0.25">
      <c r="A307" t="s">
        <v>376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1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1</v>
      </c>
    </row>
    <row r="308" spans="1:43" x14ac:dyDescent="0.25">
      <c r="A308" t="s">
        <v>213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3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1</v>
      </c>
      <c r="Z308">
        <v>1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5</v>
      </c>
    </row>
    <row r="309" spans="1:43" x14ac:dyDescent="0.25">
      <c r="A309" t="s">
        <v>214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3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1</v>
      </c>
      <c r="U309">
        <v>0</v>
      </c>
      <c r="V309">
        <v>0</v>
      </c>
      <c r="W309">
        <v>0</v>
      </c>
      <c r="X309">
        <v>0</v>
      </c>
      <c r="Y309">
        <v>1</v>
      </c>
      <c r="Z309">
        <v>2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7</v>
      </c>
    </row>
    <row r="310" spans="1:43" x14ac:dyDescent="0.25">
      <c r="A310" t="s">
        <v>215</v>
      </c>
      <c r="B310">
        <v>7</v>
      </c>
      <c r="C310">
        <v>1</v>
      </c>
      <c r="D310">
        <v>127</v>
      </c>
      <c r="E310">
        <v>29</v>
      </c>
      <c r="F310">
        <v>29</v>
      </c>
      <c r="G310">
        <v>219</v>
      </c>
      <c r="H310">
        <v>147</v>
      </c>
      <c r="I310">
        <v>67</v>
      </c>
      <c r="J310">
        <v>83</v>
      </c>
      <c r="K310">
        <v>40</v>
      </c>
      <c r="L310">
        <v>45</v>
      </c>
      <c r="M310">
        <v>136</v>
      </c>
      <c r="N310">
        <v>41</v>
      </c>
      <c r="O310">
        <v>101</v>
      </c>
      <c r="P310">
        <v>110</v>
      </c>
      <c r="Q310">
        <v>29</v>
      </c>
      <c r="R310">
        <v>1065</v>
      </c>
      <c r="S310">
        <v>241</v>
      </c>
      <c r="T310">
        <v>137</v>
      </c>
      <c r="U310">
        <v>42</v>
      </c>
      <c r="V310">
        <v>170</v>
      </c>
      <c r="W310">
        <v>276</v>
      </c>
      <c r="X310">
        <v>81</v>
      </c>
      <c r="Y310">
        <v>221</v>
      </c>
      <c r="Z310">
        <v>387</v>
      </c>
      <c r="AA310">
        <v>20</v>
      </c>
      <c r="AB310">
        <v>12</v>
      </c>
      <c r="AC310">
        <v>38</v>
      </c>
      <c r="AD310">
        <v>71</v>
      </c>
      <c r="AE310">
        <v>87</v>
      </c>
      <c r="AF310">
        <v>156</v>
      </c>
      <c r="AG310">
        <v>10</v>
      </c>
      <c r="AH310">
        <v>29</v>
      </c>
      <c r="AI310">
        <v>87</v>
      </c>
      <c r="AJ310">
        <v>112</v>
      </c>
      <c r="AK310">
        <v>82</v>
      </c>
      <c r="AL310">
        <v>69</v>
      </c>
      <c r="AM310">
        <v>46</v>
      </c>
      <c r="AN310">
        <v>161</v>
      </c>
      <c r="AO310">
        <v>14</v>
      </c>
      <c r="AP310">
        <v>14</v>
      </c>
      <c r="AQ310">
        <v>4839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Q310"/>
  <sheetViews>
    <sheetView topLeftCell="Y277" workbookViewId="0">
      <selection activeCell="AQ310" sqref="AQ310"/>
    </sheetView>
  </sheetViews>
  <sheetFormatPr defaultRowHeight="15" x14ac:dyDescent="0.25"/>
  <cols>
    <col min="1" max="1" width="10.85546875" customWidth="1"/>
    <col min="2" max="2" width="14.28515625" bestFit="1" customWidth="1"/>
    <col min="3" max="3" width="10.5703125" bestFit="1" customWidth="1"/>
    <col min="4" max="5" width="14.28515625" bestFit="1" customWidth="1"/>
    <col min="6" max="6" width="13.28515625" bestFit="1" customWidth="1"/>
    <col min="7" max="11" width="14.28515625" bestFit="1" customWidth="1"/>
    <col min="12" max="12" width="13.28515625" bestFit="1" customWidth="1"/>
    <col min="13" max="13" width="14.28515625" bestFit="1" customWidth="1"/>
    <col min="14" max="14" width="13.28515625" bestFit="1" customWidth="1"/>
    <col min="15" max="17" width="14.28515625" bestFit="1" customWidth="1"/>
    <col min="18" max="18" width="15.85546875" bestFit="1" customWidth="1"/>
    <col min="19" max="22" width="14.28515625" bestFit="1" customWidth="1"/>
    <col min="23" max="23" width="15.85546875" bestFit="1" customWidth="1"/>
    <col min="24" max="24" width="14.28515625" bestFit="1" customWidth="1"/>
    <col min="25" max="26" width="15.85546875" bestFit="1" customWidth="1"/>
    <col min="27" max="27" width="13.28515625" bestFit="1" customWidth="1"/>
    <col min="28" max="28" width="12.140625" bestFit="1" customWidth="1"/>
    <col min="29" max="29" width="13.28515625" bestFit="1" customWidth="1"/>
    <col min="30" max="31" width="14.28515625" bestFit="1" customWidth="1"/>
    <col min="32" max="32" width="15.85546875" bestFit="1" customWidth="1"/>
    <col min="33" max="33" width="12.140625" bestFit="1" customWidth="1"/>
    <col min="34" max="35" width="13.28515625" bestFit="1" customWidth="1"/>
    <col min="36" max="37" width="14.28515625" bestFit="1" customWidth="1"/>
    <col min="38" max="39" width="13.28515625" bestFit="1" customWidth="1"/>
    <col min="40" max="40" width="14.28515625" bestFit="1" customWidth="1"/>
    <col min="41" max="41" width="13.28515625" bestFit="1" customWidth="1"/>
    <col min="42" max="42" width="14.28515625" bestFit="1" customWidth="1"/>
    <col min="43" max="43" width="16.85546875" bestFit="1" customWidth="1"/>
  </cols>
  <sheetData>
    <row r="1" spans="1:43" x14ac:dyDescent="0.25">
      <c r="A1" t="s">
        <v>0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280</v>
      </c>
      <c r="O1" t="s">
        <v>228</v>
      </c>
      <c r="P1" t="s">
        <v>229</v>
      </c>
      <c r="Q1" t="s">
        <v>230</v>
      </c>
      <c r="R1" t="s">
        <v>231</v>
      </c>
      <c r="S1" t="s">
        <v>232</v>
      </c>
      <c r="T1" t="s">
        <v>233</v>
      </c>
      <c r="U1" t="s">
        <v>281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239</v>
      </c>
      <c r="AB1" t="s">
        <v>240</v>
      </c>
      <c r="AC1" t="s">
        <v>241</v>
      </c>
      <c r="AD1" t="s">
        <v>242</v>
      </c>
      <c r="AE1" t="s">
        <v>243</v>
      </c>
      <c r="AF1" t="s">
        <v>244</v>
      </c>
      <c r="AG1" t="s">
        <v>282</v>
      </c>
      <c r="AH1" t="s">
        <v>245</v>
      </c>
      <c r="AI1" t="s">
        <v>246</v>
      </c>
      <c r="AJ1" t="s">
        <v>247</v>
      </c>
      <c r="AK1" t="s">
        <v>248</v>
      </c>
      <c r="AL1" t="s">
        <v>249</v>
      </c>
      <c r="AM1" t="s">
        <v>250</v>
      </c>
      <c r="AN1" t="s">
        <v>251</v>
      </c>
      <c r="AO1" t="s">
        <v>252</v>
      </c>
      <c r="AP1" t="s">
        <v>253</v>
      </c>
      <c r="AQ1" t="s">
        <v>215</v>
      </c>
    </row>
    <row r="2" spans="1:43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1111.21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1151.99</v>
      </c>
      <c r="Z2" s="1">
        <v>0</v>
      </c>
      <c r="AA2" s="1">
        <v>0</v>
      </c>
      <c r="AB2" s="1">
        <v>1427.24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1151.99</v>
      </c>
      <c r="AJ2" s="1">
        <v>0</v>
      </c>
      <c r="AK2" s="1">
        <v>0</v>
      </c>
      <c r="AL2" s="1">
        <v>0</v>
      </c>
      <c r="AM2" s="1">
        <v>0</v>
      </c>
      <c r="AN2" s="1">
        <v>1111.21</v>
      </c>
      <c r="AO2" s="1">
        <v>0</v>
      </c>
      <c r="AP2" s="1">
        <v>0</v>
      </c>
      <c r="AQ2" s="1">
        <v>5953.64</v>
      </c>
    </row>
    <row r="3" spans="1:43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2854.48</v>
      </c>
      <c r="G3" s="1">
        <v>1468.02</v>
      </c>
      <c r="H3" s="1">
        <v>0</v>
      </c>
      <c r="I3" s="1">
        <v>0</v>
      </c>
      <c r="J3" s="1">
        <v>0</v>
      </c>
      <c r="K3" s="1">
        <v>0</v>
      </c>
      <c r="L3" s="1">
        <v>6035.2</v>
      </c>
      <c r="M3" s="1">
        <v>1427.24</v>
      </c>
      <c r="N3" s="1">
        <v>0</v>
      </c>
      <c r="O3" s="1">
        <v>23242.86</v>
      </c>
      <c r="P3" s="1">
        <v>0</v>
      </c>
      <c r="Q3" s="1">
        <v>0</v>
      </c>
      <c r="R3" s="1">
        <v>87143.32</v>
      </c>
      <c r="S3" s="1">
        <v>0</v>
      </c>
      <c r="T3" s="1">
        <v>1598.36</v>
      </c>
      <c r="U3" s="1">
        <v>0</v>
      </c>
      <c r="V3" s="1">
        <v>0</v>
      </c>
      <c r="W3" s="1">
        <v>11219.8</v>
      </c>
      <c r="X3" s="1">
        <v>0</v>
      </c>
      <c r="Y3" s="1">
        <v>0</v>
      </c>
      <c r="Z3" s="1">
        <v>1508.8</v>
      </c>
      <c r="AA3" s="1">
        <v>0</v>
      </c>
      <c r="AB3" s="1">
        <v>1784.05</v>
      </c>
      <c r="AC3" s="1">
        <v>0</v>
      </c>
      <c r="AD3" s="1">
        <v>0</v>
      </c>
      <c r="AE3" s="1">
        <v>6279.5</v>
      </c>
      <c r="AF3" s="1">
        <v>0</v>
      </c>
      <c r="AG3" s="1">
        <v>795.18</v>
      </c>
      <c r="AH3" s="1">
        <v>0</v>
      </c>
      <c r="AI3" s="1">
        <v>0</v>
      </c>
      <c r="AJ3" s="1">
        <v>2911.26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148268.07</v>
      </c>
    </row>
    <row r="4" spans="1:43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777.1</v>
      </c>
      <c r="X4" s="1">
        <v>0</v>
      </c>
      <c r="Y4" s="1">
        <v>0</v>
      </c>
      <c r="Z4" s="1">
        <v>1092.0899999999999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1100.0899999999999</v>
      </c>
      <c r="AG4" s="1">
        <v>0</v>
      </c>
      <c r="AH4" s="1">
        <v>0</v>
      </c>
      <c r="AI4" s="1">
        <v>0</v>
      </c>
      <c r="AJ4" s="1">
        <v>2143.4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5112.68</v>
      </c>
    </row>
    <row r="5" spans="1:43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1580.92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759.38</v>
      </c>
      <c r="AA5" s="1">
        <v>0</v>
      </c>
      <c r="AB5" s="1">
        <v>0</v>
      </c>
      <c r="AC5" s="1">
        <v>0</v>
      </c>
      <c r="AD5" s="1">
        <v>759.38</v>
      </c>
      <c r="AE5" s="1">
        <v>0</v>
      </c>
      <c r="AF5" s="1">
        <v>0</v>
      </c>
      <c r="AG5" s="1">
        <v>184.5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3284.18</v>
      </c>
    </row>
    <row r="6" spans="1:43" x14ac:dyDescent="0.25">
      <c r="A6" t="s">
        <v>5</v>
      </c>
      <c r="B6" s="1">
        <v>0</v>
      </c>
      <c r="C6" s="1">
        <v>0</v>
      </c>
      <c r="D6" s="1">
        <v>718.6</v>
      </c>
      <c r="E6" s="1">
        <v>0</v>
      </c>
      <c r="F6" s="1">
        <v>0</v>
      </c>
      <c r="G6" s="1">
        <v>1044.8399999999999</v>
      </c>
      <c r="H6" s="1">
        <v>0</v>
      </c>
      <c r="I6" s="1">
        <v>862.32</v>
      </c>
      <c r="J6" s="1">
        <v>0</v>
      </c>
      <c r="K6" s="1">
        <v>0</v>
      </c>
      <c r="L6" s="1">
        <v>0</v>
      </c>
      <c r="M6" s="1">
        <v>718.6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903.1</v>
      </c>
      <c r="T6" s="1">
        <v>726.6</v>
      </c>
      <c r="U6" s="1">
        <v>0</v>
      </c>
      <c r="V6" s="1">
        <v>0</v>
      </c>
      <c r="W6" s="1">
        <v>718.6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911.1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5469.36</v>
      </c>
      <c r="AO6" s="1">
        <v>0</v>
      </c>
      <c r="AP6" s="1">
        <v>0</v>
      </c>
      <c r="AQ6" s="1">
        <v>12073.12</v>
      </c>
    </row>
    <row r="7" spans="1:43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1847.98</v>
      </c>
      <c r="I7" s="1">
        <v>0</v>
      </c>
      <c r="J7" s="1">
        <v>0</v>
      </c>
      <c r="K7" s="1">
        <v>0</v>
      </c>
      <c r="L7" s="1">
        <v>0</v>
      </c>
      <c r="M7" s="1">
        <v>1440.18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3288.16</v>
      </c>
    </row>
    <row r="8" spans="1:43" x14ac:dyDescent="0.25">
      <c r="A8" t="s">
        <v>7</v>
      </c>
      <c r="B8" s="1">
        <v>0</v>
      </c>
      <c r="C8" s="1">
        <v>0</v>
      </c>
      <c r="D8" s="1">
        <v>10297.15</v>
      </c>
      <c r="E8" s="1">
        <v>0</v>
      </c>
      <c r="F8" s="1">
        <v>0</v>
      </c>
      <c r="G8" s="1">
        <v>4140.92</v>
      </c>
      <c r="H8" s="1">
        <v>1621.88</v>
      </c>
      <c r="I8" s="1">
        <v>948.66</v>
      </c>
      <c r="J8" s="1">
        <v>0</v>
      </c>
      <c r="K8" s="1">
        <v>2371.65</v>
      </c>
      <c r="L8" s="1">
        <v>0</v>
      </c>
      <c r="M8" s="1">
        <v>6964.84</v>
      </c>
      <c r="N8" s="1">
        <v>4987.9799999999996</v>
      </c>
      <c r="O8" s="1">
        <v>5704.97</v>
      </c>
      <c r="P8" s="1">
        <v>4115.87</v>
      </c>
      <c r="Q8" s="1">
        <v>0</v>
      </c>
      <c r="R8" s="1">
        <v>7359.63</v>
      </c>
      <c r="S8" s="1">
        <v>28120.12</v>
      </c>
      <c r="T8" s="1">
        <v>790.55</v>
      </c>
      <c r="U8" s="1">
        <v>896.13</v>
      </c>
      <c r="V8" s="1">
        <v>0</v>
      </c>
      <c r="W8" s="1">
        <v>24284.67</v>
      </c>
      <c r="X8" s="1">
        <v>2371.65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2927.54</v>
      </c>
      <c r="AG8" s="1">
        <v>0</v>
      </c>
      <c r="AH8" s="1">
        <v>798.55</v>
      </c>
      <c r="AI8" s="1">
        <v>198.89</v>
      </c>
      <c r="AJ8" s="1">
        <v>0</v>
      </c>
      <c r="AK8" s="1">
        <v>18182.650000000001</v>
      </c>
      <c r="AL8" s="1">
        <v>0</v>
      </c>
      <c r="AM8" s="1">
        <v>0</v>
      </c>
      <c r="AN8" s="1">
        <v>2018.63</v>
      </c>
      <c r="AO8" s="1">
        <v>316.22000000000003</v>
      </c>
      <c r="AP8" s="1">
        <v>0</v>
      </c>
      <c r="AQ8" s="1">
        <v>129419.15</v>
      </c>
    </row>
    <row r="9" spans="1:43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1374.48</v>
      </c>
      <c r="AN9" s="1">
        <v>0</v>
      </c>
      <c r="AO9" s="1">
        <v>0</v>
      </c>
      <c r="AP9" s="1">
        <v>0</v>
      </c>
      <c r="AQ9" s="1">
        <v>1374.48</v>
      </c>
    </row>
    <row r="10" spans="1:43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1743.3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3584.16</v>
      </c>
      <c r="AA10" s="1">
        <v>0</v>
      </c>
      <c r="AB10" s="1">
        <v>0</v>
      </c>
      <c r="AC10" s="1">
        <v>0</v>
      </c>
      <c r="AD10" s="1">
        <v>1865.64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7193.1</v>
      </c>
    </row>
    <row r="11" spans="1:43" x14ac:dyDescent="0.25">
      <c r="A11" t="s">
        <v>10</v>
      </c>
      <c r="B11" s="1">
        <v>0</v>
      </c>
      <c r="C11" s="1">
        <v>0</v>
      </c>
      <c r="D11" s="1">
        <v>7229.92</v>
      </c>
      <c r="E11" s="1">
        <v>0</v>
      </c>
      <c r="F11" s="1">
        <v>0</v>
      </c>
      <c r="G11" s="1">
        <v>2131.7199999999998</v>
      </c>
      <c r="H11" s="1">
        <v>0</v>
      </c>
      <c r="I11" s="1">
        <v>0</v>
      </c>
      <c r="J11" s="1">
        <v>1862.26</v>
      </c>
      <c r="K11" s="1">
        <v>0</v>
      </c>
      <c r="L11" s="1">
        <v>0</v>
      </c>
      <c r="M11" s="1">
        <v>1805.48</v>
      </c>
      <c r="N11" s="1">
        <v>0</v>
      </c>
      <c r="O11" s="1">
        <v>0</v>
      </c>
      <c r="P11" s="1">
        <v>0</v>
      </c>
      <c r="Q11" s="1">
        <v>0</v>
      </c>
      <c r="R11" s="1">
        <v>3733.3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1854.26</v>
      </c>
      <c r="AA11" s="1">
        <v>0</v>
      </c>
      <c r="AB11" s="1">
        <v>0</v>
      </c>
      <c r="AC11" s="1">
        <v>0</v>
      </c>
      <c r="AD11" s="1">
        <v>2050.16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20667.099999999999</v>
      </c>
    </row>
    <row r="12" spans="1:43" x14ac:dyDescent="0.25">
      <c r="A12" t="s">
        <v>283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4123.8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4123.8</v>
      </c>
    </row>
    <row r="13" spans="1:43" x14ac:dyDescent="0.25">
      <c r="A13" t="s">
        <v>11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4429.72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4429.72</v>
      </c>
    </row>
    <row r="14" spans="1:43" x14ac:dyDescent="0.25">
      <c r="A14" t="s">
        <v>12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4821.2299999999996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4821.2299999999996</v>
      </c>
    </row>
    <row r="15" spans="1:43" x14ac:dyDescent="0.25">
      <c r="A15" t="s">
        <v>284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2440.06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2440.06</v>
      </c>
    </row>
    <row r="16" spans="1:43" x14ac:dyDescent="0.25">
      <c r="A16" t="s">
        <v>285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1191.5</v>
      </c>
      <c r="AM16" s="1">
        <v>0</v>
      </c>
      <c r="AN16" s="1">
        <v>0</v>
      </c>
      <c r="AO16" s="1">
        <v>0</v>
      </c>
      <c r="AP16" s="1">
        <v>0</v>
      </c>
      <c r="AQ16" s="1">
        <v>1191.5</v>
      </c>
    </row>
    <row r="17" spans="1:43" x14ac:dyDescent="0.25">
      <c r="A17" t="s">
        <v>286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3594.98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3594.98</v>
      </c>
    </row>
    <row r="18" spans="1:43" x14ac:dyDescent="0.25">
      <c r="A18" t="s">
        <v>287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3043.68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3043.68</v>
      </c>
    </row>
    <row r="19" spans="1:43" x14ac:dyDescent="0.25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3140.16</v>
      </c>
      <c r="S19" s="1">
        <v>0</v>
      </c>
      <c r="T19" s="1">
        <v>0</v>
      </c>
      <c r="U19" s="1">
        <v>0</v>
      </c>
      <c r="V19" s="1">
        <v>0</v>
      </c>
      <c r="W19" s="1">
        <v>18479.04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1602.48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23221.68</v>
      </c>
    </row>
    <row r="20" spans="1:43" x14ac:dyDescent="0.25">
      <c r="A20" t="s">
        <v>288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3435.9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3435.9</v>
      </c>
    </row>
    <row r="21" spans="1:43" x14ac:dyDescent="0.25">
      <c r="A21" t="s">
        <v>14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764.36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1528.72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1528.72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3821.8</v>
      </c>
    </row>
    <row r="22" spans="1:43" x14ac:dyDescent="0.25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1545.75</v>
      </c>
      <c r="Z22" s="1">
        <v>0</v>
      </c>
      <c r="AA22" s="1">
        <v>0</v>
      </c>
      <c r="AB22" s="1">
        <v>0</v>
      </c>
      <c r="AC22" s="1">
        <v>515.25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2061</v>
      </c>
    </row>
    <row r="23" spans="1:43" x14ac:dyDescent="0.25">
      <c r="A23" t="s">
        <v>16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2636.92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2636.92</v>
      </c>
    </row>
    <row r="24" spans="1:43" x14ac:dyDescent="0.25">
      <c r="A24" t="s">
        <v>17</v>
      </c>
      <c r="B24" s="1">
        <v>0</v>
      </c>
      <c r="C24" s="1">
        <v>0</v>
      </c>
      <c r="D24" s="1">
        <v>3476.2</v>
      </c>
      <c r="E24" s="1">
        <v>0</v>
      </c>
      <c r="F24" s="1">
        <v>1738.1</v>
      </c>
      <c r="G24" s="1">
        <v>0</v>
      </c>
      <c r="H24" s="1">
        <v>13904.8</v>
      </c>
      <c r="I24" s="1">
        <v>0</v>
      </c>
      <c r="J24" s="1">
        <v>0</v>
      </c>
      <c r="K24" s="1">
        <v>0</v>
      </c>
      <c r="L24" s="1">
        <v>3476.2</v>
      </c>
      <c r="M24" s="1">
        <v>0</v>
      </c>
      <c r="N24" s="1">
        <v>0</v>
      </c>
      <c r="O24" s="1">
        <v>1754.1</v>
      </c>
      <c r="P24" s="1">
        <v>3476.2</v>
      </c>
      <c r="Q24" s="1">
        <v>0</v>
      </c>
      <c r="R24" s="1">
        <v>0</v>
      </c>
      <c r="S24" s="1">
        <v>4171.4399999999996</v>
      </c>
      <c r="T24" s="1">
        <v>3492.2</v>
      </c>
      <c r="U24" s="1">
        <v>1770.5</v>
      </c>
      <c r="V24" s="1">
        <v>0</v>
      </c>
      <c r="W24" s="1">
        <v>0</v>
      </c>
      <c r="X24" s="1">
        <v>19344.22</v>
      </c>
      <c r="Y24" s="1">
        <v>5214.3</v>
      </c>
      <c r="Z24" s="1">
        <v>0</v>
      </c>
      <c r="AA24" s="1">
        <v>0</v>
      </c>
      <c r="AB24" s="1">
        <v>0</v>
      </c>
      <c r="AC24" s="1">
        <v>1738.1</v>
      </c>
      <c r="AD24" s="1">
        <v>0</v>
      </c>
      <c r="AE24" s="1">
        <v>3516.6</v>
      </c>
      <c r="AF24" s="1">
        <v>0</v>
      </c>
      <c r="AG24" s="1">
        <v>0</v>
      </c>
      <c r="AH24" s="1">
        <v>0</v>
      </c>
      <c r="AI24" s="1">
        <v>347.62</v>
      </c>
      <c r="AJ24" s="1">
        <v>0</v>
      </c>
      <c r="AK24" s="1">
        <v>1738.1</v>
      </c>
      <c r="AL24" s="1">
        <v>2085.7199999999998</v>
      </c>
      <c r="AM24" s="1">
        <v>0</v>
      </c>
      <c r="AN24" s="1">
        <v>0</v>
      </c>
      <c r="AO24" s="1">
        <v>0</v>
      </c>
      <c r="AP24" s="1">
        <v>0</v>
      </c>
      <c r="AQ24" s="1">
        <v>71244.399999999994</v>
      </c>
    </row>
    <row r="25" spans="1:43" x14ac:dyDescent="0.25">
      <c r="A25" t="s">
        <v>18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918.36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959.14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1877.5</v>
      </c>
    </row>
    <row r="26" spans="1:43" x14ac:dyDescent="0.25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59746.47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59746.47</v>
      </c>
    </row>
    <row r="27" spans="1:43" x14ac:dyDescent="0.25">
      <c r="A27" t="s">
        <v>289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2656.82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2656.82</v>
      </c>
    </row>
    <row r="28" spans="1:43" x14ac:dyDescent="0.25">
      <c r="A28" t="s">
        <v>20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2057.08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2057.08</v>
      </c>
    </row>
    <row r="29" spans="1:43" x14ac:dyDescent="0.25">
      <c r="A29" t="s">
        <v>21</v>
      </c>
      <c r="B29" s="1">
        <v>0</v>
      </c>
      <c r="C29" s="1">
        <v>0</v>
      </c>
      <c r="D29" s="1">
        <v>0</v>
      </c>
      <c r="E29" s="1">
        <v>3040.36</v>
      </c>
      <c r="F29" s="1">
        <v>0</v>
      </c>
      <c r="G29" s="1">
        <v>12129.44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203168.12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42453.04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260790.96</v>
      </c>
    </row>
    <row r="30" spans="1:43" x14ac:dyDescent="0.25">
      <c r="A30" t="s">
        <v>290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34303.379999999997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34303.379999999997</v>
      </c>
    </row>
    <row r="31" spans="1:43" x14ac:dyDescent="0.25">
      <c r="A31" t="s">
        <v>22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35724.769999999997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35724.769999999997</v>
      </c>
    </row>
    <row r="32" spans="1:43" x14ac:dyDescent="0.25">
      <c r="A32" t="s">
        <v>291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10835.64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10835.64</v>
      </c>
    </row>
    <row r="33" spans="1:43" x14ac:dyDescent="0.25">
      <c r="A33" t="s">
        <v>23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16240.57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16240.57</v>
      </c>
    </row>
    <row r="34" spans="1:43" x14ac:dyDescent="0.25">
      <c r="A34" t="s">
        <v>24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2785.44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2785.44</v>
      </c>
      <c r="W34" s="1">
        <v>0</v>
      </c>
      <c r="X34" s="1">
        <v>1400.72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1400.72</v>
      </c>
      <c r="AF34" s="1">
        <v>0</v>
      </c>
      <c r="AG34" s="1">
        <v>0</v>
      </c>
      <c r="AH34" s="1">
        <v>0</v>
      </c>
      <c r="AI34" s="1">
        <v>0</v>
      </c>
      <c r="AJ34" s="1">
        <v>9805.0400000000009</v>
      </c>
      <c r="AK34" s="1">
        <v>2785.44</v>
      </c>
      <c r="AL34" s="1">
        <v>0</v>
      </c>
      <c r="AM34" s="1">
        <v>2785.44</v>
      </c>
      <c r="AN34" s="1">
        <v>3545.8</v>
      </c>
      <c r="AO34" s="1">
        <v>0</v>
      </c>
      <c r="AP34" s="1">
        <v>0</v>
      </c>
      <c r="AQ34" s="1">
        <v>27294.04</v>
      </c>
    </row>
    <row r="35" spans="1:43" x14ac:dyDescent="0.25">
      <c r="A35" t="s">
        <v>25</v>
      </c>
      <c r="B35" s="1">
        <v>0</v>
      </c>
      <c r="C35" s="1">
        <v>0</v>
      </c>
      <c r="D35" s="1">
        <v>1226.28</v>
      </c>
      <c r="E35" s="1">
        <v>0</v>
      </c>
      <c r="F35" s="1">
        <v>0</v>
      </c>
      <c r="G35" s="1">
        <v>0</v>
      </c>
      <c r="H35" s="1">
        <v>1226.28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4905.12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1226.28</v>
      </c>
      <c r="W35" s="1">
        <v>1267.06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1226.28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388.13</v>
      </c>
      <c r="AJ35" s="1">
        <v>2468.56</v>
      </c>
      <c r="AK35" s="1">
        <v>1226.28</v>
      </c>
      <c r="AL35" s="1">
        <v>0</v>
      </c>
      <c r="AM35" s="1">
        <v>3678.84</v>
      </c>
      <c r="AN35" s="1">
        <v>5559.04</v>
      </c>
      <c r="AO35" s="1">
        <v>0</v>
      </c>
      <c r="AP35" s="1">
        <v>0</v>
      </c>
      <c r="AQ35" s="1">
        <v>24398.15</v>
      </c>
    </row>
    <row r="36" spans="1:43" x14ac:dyDescent="0.25">
      <c r="A36" t="s">
        <v>26</v>
      </c>
      <c r="B36" s="1">
        <v>0</v>
      </c>
      <c r="C36" s="1">
        <v>0</v>
      </c>
      <c r="D36" s="1">
        <v>2713.76</v>
      </c>
      <c r="E36" s="1">
        <v>0</v>
      </c>
      <c r="F36" s="1">
        <v>1356.88</v>
      </c>
      <c r="G36" s="1">
        <v>0</v>
      </c>
      <c r="H36" s="1">
        <v>11644.28</v>
      </c>
      <c r="I36" s="1">
        <v>0</v>
      </c>
      <c r="J36" s="1">
        <v>4315.32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2778.56</v>
      </c>
      <c r="V36" s="1">
        <v>6744.4</v>
      </c>
      <c r="W36" s="1">
        <v>2713.76</v>
      </c>
      <c r="X36" s="1">
        <v>4070.64</v>
      </c>
      <c r="Y36" s="1">
        <v>0</v>
      </c>
      <c r="Z36" s="1">
        <v>0</v>
      </c>
      <c r="AA36" s="1">
        <v>0</v>
      </c>
      <c r="AB36" s="1">
        <v>0</v>
      </c>
      <c r="AC36" s="1">
        <v>2697.76</v>
      </c>
      <c r="AD36" s="1">
        <v>0</v>
      </c>
      <c r="AE36" s="1">
        <v>1356.88</v>
      </c>
      <c r="AF36" s="1">
        <v>0</v>
      </c>
      <c r="AG36" s="1">
        <v>0</v>
      </c>
      <c r="AH36" s="1">
        <v>24423.84</v>
      </c>
      <c r="AI36" s="1">
        <v>337.22</v>
      </c>
      <c r="AJ36" s="1">
        <v>24505.4</v>
      </c>
      <c r="AK36" s="1">
        <v>4046.64</v>
      </c>
      <c r="AL36" s="1">
        <v>0</v>
      </c>
      <c r="AM36" s="1">
        <v>8109.28</v>
      </c>
      <c r="AN36" s="1">
        <v>10614.6</v>
      </c>
      <c r="AO36" s="1">
        <v>0</v>
      </c>
      <c r="AP36" s="1">
        <v>0</v>
      </c>
      <c r="AQ36" s="1">
        <v>112429.22</v>
      </c>
    </row>
    <row r="37" spans="1:43" x14ac:dyDescent="0.25">
      <c r="A37" t="s">
        <v>27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2028.78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2028.78</v>
      </c>
    </row>
    <row r="38" spans="1:43" x14ac:dyDescent="0.25">
      <c r="A38" t="s">
        <v>28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945.84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1019.38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1965.22</v>
      </c>
    </row>
    <row r="39" spans="1:43" x14ac:dyDescent="0.25">
      <c r="A39" t="s">
        <v>29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4542.78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4624.34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9167.1200000000008</v>
      </c>
    </row>
    <row r="40" spans="1:43" x14ac:dyDescent="0.25">
      <c r="A40" t="s">
        <v>30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1507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1515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3022</v>
      </c>
    </row>
    <row r="41" spans="1:43" x14ac:dyDescent="0.25">
      <c r="A41" t="s">
        <v>292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1189.55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1189.55</v>
      </c>
    </row>
    <row r="42" spans="1:43" x14ac:dyDescent="0.25">
      <c r="A42" t="s">
        <v>31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1396.96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349.24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1746.2</v>
      </c>
    </row>
    <row r="43" spans="1:43" x14ac:dyDescent="0.25">
      <c r="A43" t="s">
        <v>32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1854.45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5563.35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7417.8</v>
      </c>
    </row>
    <row r="44" spans="1:43" x14ac:dyDescent="0.25">
      <c r="A44" t="s">
        <v>33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2525.1999999999998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315.64999999999998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1262.5999999999999</v>
      </c>
      <c r="AO44" s="1">
        <v>0</v>
      </c>
      <c r="AP44" s="1">
        <v>0</v>
      </c>
      <c r="AQ44" s="1">
        <v>4103.45</v>
      </c>
    </row>
    <row r="45" spans="1:43" x14ac:dyDescent="0.25">
      <c r="A45" t="s">
        <v>293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2129.56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2129.56</v>
      </c>
    </row>
    <row r="46" spans="1:43" x14ac:dyDescent="0.25">
      <c r="A46" t="s">
        <v>34</v>
      </c>
      <c r="B46" s="1">
        <v>0</v>
      </c>
      <c r="C46" s="1">
        <v>0</v>
      </c>
      <c r="D46" s="1">
        <v>0</v>
      </c>
      <c r="E46" s="1">
        <v>0</v>
      </c>
      <c r="F46" s="1">
        <v>1237.3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1237.3</v>
      </c>
      <c r="N46" s="1">
        <v>0</v>
      </c>
      <c r="O46" s="1">
        <v>0</v>
      </c>
      <c r="P46" s="1">
        <v>1237.3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1237.3</v>
      </c>
      <c r="X46" s="1">
        <v>1237.3</v>
      </c>
      <c r="Y46" s="1">
        <v>0</v>
      </c>
      <c r="Z46" s="1">
        <v>0</v>
      </c>
      <c r="AA46" s="1">
        <v>494.92</v>
      </c>
      <c r="AB46" s="1">
        <v>0</v>
      </c>
      <c r="AC46" s="1">
        <v>3711.9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247.46</v>
      </c>
      <c r="AJ46" s="1">
        <v>0</v>
      </c>
      <c r="AK46" s="1">
        <v>1237.3</v>
      </c>
      <c r="AL46" s="1">
        <v>0</v>
      </c>
      <c r="AM46" s="1">
        <v>0</v>
      </c>
      <c r="AN46" s="1">
        <v>1500.76</v>
      </c>
      <c r="AO46" s="1">
        <v>0</v>
      </c>
      <c r="AP46" s="1">
        <v>0</v>
      </c>
      <c r="AQ46" s="1">
        <v>13378.84</v>
      </c>
    </row>
    <row r="47" spans="1:43" x14ac:dyDescent="0.25">
      <c r="A47" t="s">
        <v>294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1068.75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1068.75</v>
      </c>
    </row>
    <row r="48" spans="1:43" x14ac:dyDescent="0.25">
      <c r="A48" t="s">
        <v>295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1514.53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1514.53</v>
      </c>
    </row>
    <row r="49" spans="1:43" x14ac:dyDescent="0.25">
      <c r="A49" t="s">
        <v>296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718.1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2195.08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6486.9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9400.08</v>
      </c>
    </row>
    <row r="50" spans="1:43" x14ac:dyDescent="0.25">
      <c r="A50" t="s">
        <v>35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7010.56</v>
      </c>
      <c r="U50" s="1">
        <v>0</v>
      </c>
      <c r="V50" s="1">
        <v>0</v>
      </c>
      <c r="W50" s="1">
        <v>0</v>
      </c>
      <c r="X50" s="1">
        <v>0</v>
      </c>
      <c r="Y50" s="1">
        <v>1589.52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8600.08</v>
      </c>
    </row>
    <row r="51" spans="1:43" x14ac:dyDescent="0.25">
      <c r="A51" t="s">
        <v>297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2488.2399999999998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2488.2399999999998</v>
      </c>
    </row>
    <row r="52" spans="1:43" x14ac:dyDescent="0.25">
      <c r="A52" t="s">
        <v>36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1776.8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1776.8</v>
      </c>
    </row>
    <row r="53" spans="1:43" x14ac:dyDescent="0.25">
      <c r="A53" t="s">
        <v>298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1453.32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1453.32</v>
      </c>
    </row>
    <row r="54" spans="1:43" x14ac:dyDescent="0.25">
      <c r="A54" t="s">
        <v>299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885.09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885.09</v>
      </c>
    </row>
    <row r="55" spans="1:43" x14ac:dyDescent="0.25">
      <c r="A55" t="s">
        <v>37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2852.74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1413.98</v>
      </c>
      <c r="AF55" s="1">
        <v>1706.5</v>
      </c>
      <c r="AG55" s="1">
        <v>0</v>
      </c>
      <c r="AH55" s="1">
        <v>0</v>
      </c>
      <c r="AI55" s="1">
        <v>341.3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6314.52</v>
      </c>
    </row>
    <row r="56" spans="1:43" x14ac:dyDescent="0.25">
      <c r="A56" t="s">
        <v>38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4880.88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2281.3200000000002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7162.2</v>
      </c>
    </row>
    <row r="57" spans="1:43" x14ac:dyDescent="0.25">
      <c r="A57" t="s">
        <v>300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3415.52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3415.52</v>
      </c>
    </row>
    <row r="58" spans="1:43" x14ac:dyDescent="0.25">
      <c r="A58" t="s">
        <v>39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9710.56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9710.56</v>
      </c>
    </row>
    <row r="59" spans="1:43" x14ac:dyDescent="0.25">
      <c r="A59" t="s">
        <v>301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5334.58</v>
      </c>
      <c r="AQ59" s="1">
        <v>5334.58</v>
      </c>
    </row>
    <row r="60" spans="1:43" x14ac:dyDescent="0.25">
      <c r="A60" t="s">
        <v>40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16732.48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33464.959999999999</v>
      </c>
      <c r="AQ60" s="1">
        <v>50197.440000000002</v>
      </c>
    </row>
    <row r="61" spans="1:43" x14ac:dyDescent="0.25">
      <c r="A61" t="s">
        <v>41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84633.12</v>
      </c>
      <c r="AQ61" s="1">
        <v>84633.12</v>
      </c>
    </row>
    <row r="62" spans="1:43" x14ac:dyDescent="0.25">
      <c r="A62" t="s">
        <v>302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4955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4955</v>
      </c>
    </row>
    <row r="63" spans="1:43" x14ac:dyDescent="0.25">
      <c r="A63" t="s">
        <v>42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30159.1</v>
      </c>
      <c r="X63" s="1">
        <v>0</v>
      </c>
      <c r="Y63" s="1">
        <v>20961.04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51120.14</v>
      </c>
    </row>
    <row r="64" spans="1:43" x14ac:dyDescent="0.25">
      <c r="A64" t="s">
        <v>303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90784.84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90784.84</v>
      </c>
    </row>
    <row r="65" spans="1:43" x14ac:dyDescent="0.25">
      <c r="A65" t="s">
        <v>304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56781.599999999999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56781.599999999999</v>
      </c>
    </row>
    <row r="66" spans="1:43" x14ac:dyDescent="0.25">
      <c r="A66" t="s">
        <v>43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59867.6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59867.6</v>
      </c>
    </row>
    <row r="67" spans="1:43" x14ac:dyDescent="0.25">
      <c r="A67" t="s">
        <v>44</v>
      </c>
      <c r="B67" s="1">
        <v>8398.2900000000009</v>
      </c>
      <c r="C67" s="1">
        <v>0</v>
      </c>
      <c r="D67" s="1">
        <v>0</v>
      </c>
      <c r="E67" s="1">
        <v>0</v>
      </c>
      <c r="F67" s="1">
        <v>0</v>
      </c>
      <c r="G67" s="1">
        <v>17066.36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8660.07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34124.720000000001</v>
      </c>
    </row>
    <row r="68" spans="1:43" x14ac:dyDescent="0.25">
      <c r="A68" t="s">
        <v>45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6575.72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6583.72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13159.44</v>
      </c>
    </row>
    <row r="69" spans="1:43" x14ac:dyDescent="0.25">
      <c r="A69" t="s">
        <v>46</v>
      </c>
      <c r="B69" s="1">
        <v>21894.22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58198.9</v>
      </c>
      <c r="X69" s="1">
        <v>0</v>
      </c>
      <c r="Y69" s="1">
        <v>58648.26</v>
      </c>
      <c r="Z69" s="1">
        <v>0</v>
      </c>
      <c r="AA69" s="1">
        <v>0</v>
      </c>
      <c r="AB69" s="1">
        <v>0</v>
      </c>
      <c r="AC69" s="1">
        <v>0</v>
      </c>
      <c r="AD69" s="1">
        <v>41945.51</v>
      </c>
      <c r="AE69" s="1">
        <v>0</v>
      </c>
      <c r="AF69" s="1">
        <v>21720.46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202407.35</v>
      </c>
    </row>
    <row r="70" spans="1:43" x14ac:dyDescent="0.25">
      <c r="A70" t="s">
        <v>305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31666.65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31666.65</v>
      </c>
    </row>
    <row r="71" spans="1:43" x14ac:dyDescent="0.25">
      <c r="A71" t="s">
        <v>306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21504.89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72359.990000000005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93864.88</v>
      </c>
    </row>
    <row r="72" spans="1:43" x14ac:dyDescent="0.25">
      <c r="A72" t="s">
        <v>307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36280.06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36280.06</v>
      </c>
    </row>
    <row r="73" spans="1:43" x14ac:dyDescent="0.25">
      <c r="A73" t="s">
        <v>47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21558.21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21558.21</v>
      </c>
    </row>
    <row r="74" spans="1:43" x14ac:dyDescent="0.25">
      <c r="A74" t="s">
        <v>48</v>
      </c>
      <c r="B74" s="1">
        <v>22808.21</v>
      </c>
      <c r="C74" s="1">
        <v>0</v>
      </c>
      <c r="D74" s="1">
        <v>0</v>
      </c>
      <c r="E74" s="1">
        <v>0</v>
      </c>
      <c r="F74" s="1">
        <v>0</v>
      </c>
      <c r="G74" s="1">
        <v>97860.22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176819.76</v>
      </c>
      <c r="X74" s="1">
        <v>0</v>
      </c>
      <c r="Y74" s="1">
        <v>57684.26</v>
      </c>
      <c r="Z74" s="1">
        <v>0</v>
      </c>
      <c r="AA74" s="1">
        <v>0</v>
      </c>
      <c r="AB74" s="1">
        <v>0</v>
      </c>
      <c r="AC74" s="1">
        <v>0</v>
      </c>
      <c r="AD74" s="1">
        <v>62762.21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417934.66</v>
      </c>
    </row>
    <row r="75" spans="1:43" x14ac:dyDescent="0.25">
      <c r="A75" t="s">
        <v>49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30757.759999999998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30757.759999999998</v>
      </c>
    </row>
    <row r="76" spans="1:43" x14ac:dyDescent="0.25">
      <c r="A76" t="s">
        <v>308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30899.59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29913.23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60812.82</v>
      </c>
    </row>
    <row r="77" spans="1:43" x14ac:dyDescent="0.25">
      <c r="A77" t="s">
        <v>50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51796.24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51796.24</v>
      </c>
    </row>
    <row r="78" spans="1:43" x14ac:dyDescent="0.25">
      <c r="A78" t="s">
        <v>51</v>
      </c>
      <c r="B78" s="1">
        <v>6225.86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6225.86</v>
      </c>
    </row>
    <row r="79" spans="1:43" x14ac:dyDescent="0.25">
      <c r="A79" t="s">
        <v>52</v>
      </c>
      <c r="B79" s="1">
        <v>31913.87</v>
      </c>
      <c r="C79" s="1">
        <v>0</v>
      </c>
      <c r="D79" s="1">
        <v>0</v>
      </c>
      <c r="E79" s="1">
        <v>0</v>
      </c>
      <c r="F79" s="1">
        <v>0</v>
      </c>
      <c r="G79" s="1">
        <v>51503.77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38230.25</v>
      </c>
      <c r="X79" s="1">
        <v>0</v>
      </c>
      <c r="Y79" s="1">
        <v>66746.61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188394.5</v>
      </c>
    </row>
    <row r="80" spans="1:43" x14ac:dyDescent="0.25">
      <c r="A80" t="s">
        <v>53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3857.76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857.28</v>
      </c>
      <c r="Z80" s="1">
        <v>5572.32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10287.36</v>
      </c>
    </row>
    <row r="81" spans="1:43" x14ac:dyDescent="0.25">
      <c r="A81" t="s">
        <v>54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969.54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969.54</v>
      </c>
    </row>
    <row r="82" spans="1:43" x14ac:dyDescent="0.25">
      <c r="A82" t="s">
        <v>309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6125.74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6125.74</v>
      </c>
    </row>
    <row r="83" spans="1:43" x14ac:dyDescent="0.25">
      <c r="A83" t="s">
        <v>310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1254.76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1254.76</v>
      </c>
    </row>
    <row r="84" spans="1:43" x14ac:dyDescent="0.25">
      <c r="A84" t="s">
        <v>55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3333.92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3341.92</v>
      </c>
      <c r="P84" s="1">
        <v>0</v>
      </c>
      <c r="Q84" s="1">
        <v>0</v>
      </c>
      <c r="R84" s="1">
        <v>44076.24</v>
      </c>
      <c r="S84" s="1">
        <v>0</v>
      </c>
      <c r="T84" s="1">
        <v>3341.92</v>
      </c>
      <c r="U84" s="1">
        <v>0</v>
      </c>
      <c r="V84" s="1">
        <v>0</v>
      </c>
      <c r="W84" s="1">
        <v>0</v>
      </c>
      <c r="X84" s="1">
        <v>30070.43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3333.92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1666.96</v>
      </c>
      <c r="AM84" s="1">
        <v>0</v>
      </c>
      <c r="AN84" s="1">
        <v>0</v>
      </c>
      <c r="AO84" s="1">
        <v>0</v>
      </c>
      <c r="AP84" s="1">
        <v>0</v>
      </c>
      <c r="AQ84" s="1">
        <v>89165.31</v>
      </c>
    </row>
    <row r="85" spans="1:43" x14ac:dyDescent="0.25">
      <c r="A85" t="s">
        <v>56</v>
      </c>
      <c r="B85" s="1">
        <v>0</v>
      </c>
      <c r="C85" s="1">
        <v>0</v>
      </c>
      <c r="D85" s="1">
        <v>41599.96</v>
      </c>
      <c r="E85" s="1">
        <v>0</v>
      </c>
      <c r="F85" s="1">
        <v>0</v>
      </c>
      <c r="G85" s="1">
        <v>0</v>
      </c>
      <c r="H85" s="1">
        <v>11099.04</v>
      </c>
      <c r="I85" s="1">
        <v>8306.2800000000007</v>
      </c>
      <c r="J85" s="1">
        <v>37197.800000000003</v>
      </c>
      <c r="K85" s="1">
        <v>0</v>
      </c>
      <c r="L85" s="1">
        <v>0</v>
      </c>
      <c r="M85" s="1">
        <v>0</v>
      </c>
      <c r="N85" s="1">
        <v>11091.04</v>
      </c>
      <c r="O85" s="1">
        <v>11099.04</v>
      </c>
      <c r="P85" s="1">
        <v>0</v>
      </c>
      <c r="Q85" s="1">
        <v>0</v>
      </c>
      <c r="R85" s="1">
        <v>0</v>
      </c>
      <c r="S85" s="1">
        <v>0</v>
      </c>
      <c r="T85" s="1">
        <v>19447.400000000001</v>
      </c>
      <c r="U85" s="1">
        <v>2801.16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11075.04</v>
      </c>
      <c r="AB85" s="1">
        <v>0</v>
      </c>
      <c r="AC85" s="1">
        <v>0</v>
      </c>
      <c r="AD85" s="1">
        <v>0</v>
      </c>
      <c r="AE85" s="1">
        <v>0</v>
      </c>
      <c r="AF85" s="1">
        <v>5550.22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2189.69</v>
      </c>
      <c r="AM85" s="1">
        <v>0</v>
      </c>
      <c r="AN85" s="1">
        <v>0</v>
      </c>
      <c r="AO85" s="1">
        <v>0</v>
      </c>
      <c r="AP85" s="1">
        <v>0</v>
      </c>
      <c r="AQ85" s="1">
        <v>161456.67000000001</v>
      </c>
    </row>
    <row r="86" spans="1:43" x14ac:dyDescent="0.25">
      <c r="A86" t="s">
        <v>57</v>
      </c>
      <c r="B86" s="1">
        <v>17878.240000000002</v>
      </c>
      <c r="C86" s="1">
        <v>0</v>
      </c>
      <c r="D86" s="1">
        <v>0</v>
      </c>
      <c r="E86" s="1">
        <v>4568.1099999999997</v>
      </c>
      <c r="F86" s="1">
        <v>0</v>
      </c>
      <c r="G86" s="1">
        <v>5614.16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26651.48</v>
      </c>
      <c r="X86" s="1">
        <v>0</v>
      </c>
      <c r="Y86" s="1">
        <v>29175.96</v>
      </c>
      <c r="Z86" s="1">
        <v>0</v>
      </c>
      <c r="AA86" s="1">
        <v>0</v>
      </c>
      <c r="AB86" s="1">
        <v>0</v>
      </c>
      <c r="AC86" s="1">
        <v>0</v>
      </c>
      <c r="AD86" s="1">
        <v>34022.019999999997</v>
      </c>
      <c r="AE86" s="1">
        <v>0</v>
      </c>
      <c r="AF86" s="1">
        <v>15139.87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133049.84</v>
      </c>
    </row>
    <row r="87" spans="1:43" x14ac:dyDescent="0.25">
      <c r="A87" t="s">
        <v>58</v>
      </c>
      <c r="B87" s="1">
        <v>0</v>
      </c>
      <c r="C87" s="1">
        <v>0</v>
      </c>
      <c r="D87" s="1">
        <v>0</v>
      </c>
      <c r="E87" s="1">
        <v>4986.57</v>
      </c>
      <c r="F87" s="1">
        <v>0</v>
      </c>
      <c r="G87" s="1">
        <v>4769.08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40404.550000000003</v>
      </c>
      <c r="X87" s="1">
        <v>0</v>
      </c>
      <c r="Y87" s="1">
        <v>14080.42</v>
      </c>
      <c r="Z87" s="1">
        <v>0</v>
      </c>
      <c r="AA87" s="1">
        <v>0</v>
      </c>
      <c r="AB87" s="1">
        <v>0</v>
      </c>
      <c r="AC87" s="1">
        <v>0</v>
      </c>
      <c r="AD87" s="1">
        <v>28640.720000000001</v>
      </c>
      <c r="AE87" s="1">
        <v>0</v>
      </c>
      <c r="AF87" s="1">
        <v>21880.15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114761.49</v>
      </c>
    </row>
    <row r="88" spans="1:43" x14ac:dyDescent="0.25">
      <c r="A88" t="s">
        <v>59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9640.02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9640.02</v>
      </c>
    </row>
    <row r="89" spans="1:43" x14ac:dyDescent="0.25">
      <c r="A89" t="s">
        <v>60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14627.83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14627.83</v>
      </c>
    </row>
    <row r="90" spans="1:43" x14ac:dyDescent="0.25">
      <c r="A90" t="s">
        <v>61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7795.49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7795.49</v>
      </c>
    </row>
    <row r="91" spans="1:43" x14ac:dyDescent="0.25">
      <c r="A91" t="s">
        <v>62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7415.42</v>
      </c>
      <c r="Z91" s="1">
        <v>0</v>
      </c>
      <c r="AA91" s="1">
        <v>0</v>
      </c>
      <c r="AB91" s="1">
        <v>0</v>
      </c>
      <c r="AC91" s="1">
        <v>0</v>
      </c>
      <c r="AD91" s="1">
        <v>15722.05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23137.47</v>
      </c>
    </row>
    <row r="92" spans="1:43" x14ac:dyDescent="0.25">
      <c r="A92" t="s">
        <v>63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62610.44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10406.450000000001</v>
      </c>
      <c r="Z92" s="1">
        <v>0</v>
      </c>
      <c r="AA92" s="1">
        <v>0</v>
      </c>
      <c r="AB92" s="1">
        <v>0</v>
      </c>
      <c r="AC92" s="1">
        <v>0</v>
      </c>
      <c r="AD92" s="1">
        <v>7067.88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80084.77</v>
      </c>
    </row>
    <row r="93" spans="1:43" x14ac:dyDescent="0.25">
      <c r="A93" t="s">
        <v>311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2441.6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2441.6</v>
      </c>
    </row>
    <row r="94" spans="1:43" x14ac:dyDescent="0.25">
      <c r="A94" t="s">
        <v>64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7217.83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7217.83</v>
      </c>
    </row>
    <row r="95" spans="1:43" x14ac:dyDescent="0.25">
      <c r="A95" t="s">
        <v>65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7332.62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83489.98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90822.6</v>
      </c>
    </row>
    <row r="96" spans="1:43" x14ac:dyDescent="0.25">
      <c r="A96" t="s">
        <v>66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11391.82</v>
      </c>
      <c r="X96" s="1">
        <v>0</v>
      </c>
      <c r="Y96" s="1">
        <v>13697.77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25089.59</v>
      </c>
    </row>
    <row r="97" spans="1:43" x14ac:dyDescent="0.25">
      <c r="A97" t="s">
        <v>67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16922.84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75699.8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92622.64</v>
      </c>
    </row>
    <row r="98" spans="1:43" x14ac:dyDescent="0.25">
      <c r="A98" t="s">
        <v>68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1375.52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1375.52</v>
      </c>
    </row>
    <row r="99" spans="1:43" x14ac:dyDescent="0.25">
      <c r="A99" t="s">
        <v>69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9096.84</v>
      </c>
      <c r="I99" s="1">
        <v>0</v>
      </c>
      <c r="J99" s="1">
        <v>0</v>
      </c>
      <c r="K99" s="1">
        <v>0</v>
      </c>
      <c r="L99" s="1">
        <v>0</v>
      </c>
      <c r="M99" s="1">
        <v>4591.54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13688.38</v>
      </c>
    </row>
    <row r="100" spans="1:43" x14ac:dyDescent="0.25">
      <c r="A100" t="s">
        <v>70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2323.58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2323.58</v>
      </c>
    </row>
    <row r="101" spans="1:43" x14ac:dyDescent="0.25">
      <c r="A101" t="s">
        <v>71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4765.46</v>
      </c>
      <c r="Z101" s="1">
        <v>7562.14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12327.6</v>
      </c>
    </row>
    <row r="102" spans="1:43" x14ac:dyDescent="0.25">
      <c r="A102" t="s">
        <v>72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5207.24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5207.24</v>
      </c>
    </row>
    <row r="103" spans="1:43" x14ac:dyDescent="0.25">
      <c r="A103" t="s">
        <v>312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1928.14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1928.14</v>
      </c>
    </row>
    <row r="104" spans="1:43" x14ac:dyDescent="0.25">
      <c r="A104" t="s">
        <v>73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1036.02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987.24</v>
      </c>
      <c r="AN104" s="1">
        <v>0</v>
      </c>
      <c r="AO104" s="1">
        <v>0</v>
      </c>
      <c r="AP104" s="1">
        <v>0</v>
      </c>
      <c r="AQ104" s="1">
        <v>2023.26</v>
      </c>
    </row>
    <row r="105" spans="1:43" x14ac:dyDescent="0.25">
      <c r="A105" t="s">
        <v>74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335.35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1382.18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3058.93</v>
      </c>
      <c r="AO105" s="1">
        <v>0</v>
      </c>
      <c r="AP105" s="1">
        <v>0</v>
      </c>
      <c r="AQ105" s="1">
        <v>4776.46</v>
      </c>
    </row>
    <row r="106" spans="1:43" x14ac:dyDescent="0.25">
      <c r="A106" t="s">
        <v>313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1381.72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1381.72</v>
      </c>
    </row>
    <row r="107" spans="1:43" x14ac:dyDescent="0.25">
      <c r="A107" t="s">
        <v>75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2023.05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2171.5300000000002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4194.58</v>
      </c>
    </row>
    <row r="108" spans="1:43" x14ac:dyDescent="0.25">
      <c r="A108" t="s">
        <v>76</v>
      </c>
      <c r="B108" s="1">
        <v>0</v>
      </c>
      <c r="C108" s="1">
        <v>0</v>
      </c>
      <c r="D108" s="1">
        <v>1455.6</v>
      </c>
      <c r="E108" s="1">
        <v>0</v>
      </c>
      <c r="F108" s="1">
        <v>0</v>
      </c>
      <c r="G108" s="1">
        <v>6170.98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1455.6</v>
      </c>
      <c r="N108" s="1">
        <v>0</v>
      </c>
      <c r="O108" s="1">
        <v>0</v>
      </c>
      <c r="P108" s="1">
        <v>1455.6</v>
      </c>
      <c r="Q108" s="1">
        <v>0</v>
      </c>
      <c r="R108" s="1">
        <v>0</v>
      </c>
      <c r="S108" s="1">
        <v>1560.94</v>
      </c>
      <c r="T108" s="1">
        <v>4619.4799999999996</v>
      </c>
      <c r="U108" s="1">
        <v>0</v>
      </c>
      <c r="V108" s="1">
        <v>4366.8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809.36</v>
      </c>
      <c r="AJ108" s="1">
        <v>0</v>
      </c>
      <c r="AK108" s="1">
        <v>0</v>
      </c>
      <c r="AL108" s="1">
        <v>0</v>
      </c>
      <c r="AM108" s="1">
        <v>1455.6</v>
      </c>
      <c r="AN108" s="1">
        <v>6914.1</v>
      </c>
      <c r="AO108" s="1">
        <v>0</v>
      </c>
      <c r="AP108" s="1">
        <v>0</v>
      </c>
      <c r="AQ108" s="1">
        <v>30264.06</v>
      </c>
    </row>
    <row r="109" spans="1:43" x14ac:dyDescent="0.25">
      <c r="A109" t="s">
        <v>77</v>
      </c>
      <c r="B109" s="1">
        <v>0</v>
      </c>
      <c r="C109" s="1">
        <v>0</v>
      </c>
      <c r="D109" s="1">
        <v>1263.76</v>
      </c>
      <c r="E109" s="1">
        <v>0</v>
      </c>
      <c r="F109" s="1">
        <v>0</v>
      </c>
      <c r="G109" s="1">
        <v>6522.7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1304.54</v>
      </c>
      <c r="O109" s="1">
        <v>0</v>
      </c>
      <c r="P109" s="1">
        <v>0</v>
      </c>
      <c r="Q109" s="1">
        <v>0</v>
      </c>
      <c r="R109" s="1">
        <v>0</v>
      </c>
      <c r="S109" s="1">
        <v>6562.7</v>
      </c>
      <c r="T109" s="1">
        <v>1467.66</v>
      </c>
      <c r="U109" s="1">
        <v>0</v>
      </c>
      <c r="V109" s="1">
        <v>0</v>
      </c>
      <c r="W109" s="1">
        <v>0</v>
      </c>
      <c r="X109" s="1">
        <v>3791.28</v>
      </c>
      <c r="Y109" s="1">
        <v>0</v>
      </c>
      <c r="Z109" s="1">
        <v>0</v>
      </c>
      <c r="AA109" s="1">
        <v>315.94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356.72</v>
      </c>
      <c r="AJ109" s="1">
        <v>0</v>
      </c>
      <c r="AK109" s="1">
        <v>0</v>
      </c>
      <c r="AL109" s="1">
        <v>0</v>
      </c>
      <c r="AM109" s="1">
        <v>0</v>
      </c>
      <c r="AN109" s="1">
        <v>22471.74</v>
      </c>
      <c r="AO109" s="1">
        <v>0</v>
      </c>
      <c r="AP109" s="1">
        <v>0</v>
      </c>
      <c r="AQ109" s="1">
        <v>44057.04</v>
      </c>
    </row>
    <row r="110" spans="1:43" x14ac:dyDescent="0.25">
      <c r="A110" t="s">
        <v>314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1197.52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1197.52</v>
      </c>
    </row>
    <row r="111" spans="1:43" x14ac:dyDescent="0.25">
      <c r="A111" t="s">
        <v>78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961.3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961.3</v>
      </c>
    </row>
    <row r="112" spans="1:43" x14ac:dyDescent="0.25">
      <c r="A112" t="s">
        <v>315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3008.1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3008.1</v>
      </c>
    </row>
    <row r="113" spans="1:43" x14ac:dyDescent="0.25">
      <c r="A113" t="s">
        <v>79</v>
      </c>
      <c r="B113" s="1">
        <v>0</v>
      </c>
      <c r="C113" s="1">
        <v>0</v>
      </c>
      <c r="D113" s="1">
        <v>41926.839999999997</v>
      </c>
      <c r="E113" s="1">
        <v>0</v>
      </c>
      <c r="F113" s="1">
        <v>1992.68</v>
      </c>
      <c r="G113" s="1">
        <v>0</v>
      </c>
      <c r="H113" s="1">
        <v>0</v>
      </c>
      <c r="I113" s="1">
        <v>26901.18</v>
      </c>
      <c r="J113" s="1">
        <v>3126.76</v>
      </c>
      <c r="K113" s="1">
        <v>12094.42</v>
      </c>
      <c r="L113" s="1">
        <v>12135.2</v>
      </c>
      <c r="M113" s="1">
        <v>0</v>
      </c>
      <c r="N113" s="1">
        <v>0</v>
      </c>
      <c r="O113" s="1">
        <v>3029.8</v>
      </c>
      <c r="P113" s="1">
        <v>3070.58</v>
      </c>
      <c r="Q113" s="1">
        <v>0</v>
      </c>
      <c r="R113" s="1">
        <v>0</v>
      </c>
      <c r="S113" s="1">
        <v>3094.36</v>
      </c>
      <c r="T113" s="1">
        <v>31109.8</v>
      </c>
      <c r="U113" s="1">
        <v>9145.82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2989.02</v>
      </c>
      <c r="AB113" s="1">
        <v>0</v>
      </c>
      <c r="AC113" s="1">
        <v>9089.4</v>
      </c>
      <c r="AD113" s="1">
        <v>0</v>
      </c>
      <c r="AE113" s="1">
        <v>0</v>
      </c>
      <c r="AF113" s="1">
        <v>6059.6</v>
      </c>
      <c r="AG113" s="1">
        <v>1037.1199999999999</v>
      </c>
      <c r="AH113" s="1">
        <v>0</v>
      </c>
      <c r="AI113" s="1">
        <v>0</v>
      </c>
      <c r="AJ113" s="1">
        <v>0</v>
      </c>
      <c r="AK113" s="1">
        <v>5994.04</v>
      </c>
      <c r="AL113" s="1">
        <v>0</v>
      </c>
      <c r="AM113" s="1">
        <v>0</v>
      </c>
      <c r="AN113" s="1">
        <v>34446.480000000003</v>
      </c>
      <c r="AO113" s="1">
        <v>0</v>
      </c>
      <c r="AP113" s="1">
        <v>0</v>
      </c>
      <c r="AQ113" s="1">
        <v>207243.1</v>
      </c>
    </row>
    <row r="114" spans="1:43" x14ac:dyDescent="0.25">
      <c r="A114" t="s">
        <v>80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10088.450000000001</v>
      </c>
      <c r="H114" s="1">
        <v>59289.37</v>
      </c>
      <c r="I114" s="1">
        <v>0</v>
      </c>
      <c r="J114" s="1">
        <v>9345.27</v>
      </c>
      <c r="K114" s="1">
        <v>0</v>
      </c>
      <c r="L114" s="1">
        <v>0</v>
      </c>
      <c r="M114" s="1">
        <v>2977.35</v>
      </c>
      <c r="N114" s="1">
        <v>30246.080000000002</v>
      </c>
      <c r="O114" s="1">
        <v>42440.160000000003</v>
      </c>
      <c r="P114" s="1">
        <v>79286.98</v>
      </c>
      <c r="Q114" s="1">
        <v>0</v>
      </c>
      <c r="R114" s="1">
        <v>58500.67</v>
      </c>
      <c r="S114" s="1">
        <v>102380.38</v>
      </c>
      <c r="T114" s="1">
        <v>21452.37</v>
      </c>
      <c r="U114" s="1">
        <v>0</v>
      </c>
      <c r="V114" s="1">
        <v>51389.77</v>
      </c>
      <c r="W114" s="1">
        <v>93692.479999999996</v>
      </c>
      <c r="X114" s="1">
        <v>14886.75</v>
      </c>
      <c r="Y114" s="1">
        <v>6142.86</v>
      </c>
      <c r="Z114" s="1">
        <v>3026.13</v>
      </c>
      <c r="AA114" s="1">
        <v>0</v>
      </c>
      <c r="AB114" s="1">
        <v>0</v>
      </c>
      <c r="AC114" s="1">
        <v>3018.13</v>
      </c>
      <c r="AD114" s="1">
        <v>6095.06</v>
      </c>
      <c r="AE114" s="1">
        <v>6093.04</v>
      </c>
      <c r="AF114" s="1">
        <v>0</v>
      </c>
      <c r="AG114" s="1">
        <v>0</v>
      </c>
      <c r="AH114" s="1">
        <v>0</v>
      </c>
      <c r="AI114" s="1">
        <v>18577.86</v>
      </c>
      <c r="AJ114" s="1">
        <v>0</v>
      </c>
      <c r="AK114" s="1">
        <v>0</v>
      </c>
      <c r="AL114" s="1">
        <v>3165.59</v>
      </c>
      <c r="AM114" s="1">
        <v>0</v>
      </c>
      <c r="AN114" s="1">
        <v>0</v>
      </c>
      <c r="AO114" s="1">
        <v>1984.9</v>
      </c>
      <c r="AP114" s="1">
        <v>0</v>
      </c>
      <c r="AQ114" s="1">
        <v>624079.65</v>
      </c>
    </row>
    <row r="115" spans="1:43" x14ac:dyDescent="0.25">
      <c r="A115" t="s">
        <v>316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1632.26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1632.26</v>
      </c>
    </row>
    <row r="116" spans="1:43" x14ac:dyDescent="0.25">
      <c r="A116" t="s">
        <v>81</v>
      </c>
      <c r="B116" s="1">
        <v>0</v>
      </c>
      <c r="C116" s="1">
        <v>0</v>
      </c>
      <c r="D116" s="1">
        <v>2405.19</v>
      </c>
      <c r="E116" s="1">
        <v>0</v>
      </c>
      <c r="F116" s="1">
        <v>0</v>
      </c>
      <c r="G116" s="1">
        <v>0</v>
      </c>
      <c r="H116" s="1">
        <v>7454.69</v>
      </c>
      <c r="I116" s="1">
        <v>17040.330000000002</v>
      </c>
      <c r="J116" s="1">
        <v>0</v>
      </c>
      <c r="K116" s="1">
        <v>0</v>
      </c>
      <c r="L116" s="1">
        <v>4912.38</v>
      </c>
      <c r="M116" s="1">
        <v>0</v>
      </c>
      <c r="N116" s="1">
        <v>0</v>
      </c>
      <c r="O116" s="1">
        <v>9722.76</v>
      </c>
      <c r="P116" s="1">
        <v>7317.57</v>
      </c>
      <c r="Q116" s="1">
        <v>0</v>
      </c>
      <c r="R116" s="1">
        <v>14872.5</v>
      </c>
      <c r="S116" s="1">
        <v>10185</v>
      </c>
      <c r="T116" s="1">
        <v>4899.18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2523.19</v>
      </c>
      <c r="AA116" s="1">
        <v>2405.19</v>
      </c>
      <c r="AB116" s="1">
        <v>0</v>
      </c>
      <c r="AC116" s="1">
        <v>0</v>
      </c>
      <c r="AD116" s="1">
        <v>0</v>
      </c>
      <c r="AE116" s="1">
        <v>4826.38</v>
      </c>
      <c r="AF116" s="1">
        <v>0</v>
      </c>
      <c r="AG116" s="1">
        <v>0</v>
      </c>
      <c r="AH116" s="1">
        <v>0</v>
      </c>
      <c r="AI116" s="1">
        <v>0</v>
      </c>
      <c r="AJ116" s="1">
        <v>2413.19</v>
      </c>
      <c r="AK116" s="1">
        <v>0</v>
      </c>
      <c r="AL116" s="1">
        <v>0</v>
      </c>
      <c r="AM116" s="1">
        <v>0</v>
      </c>
      <c r="AN116" s="1">
        <v>10886.49</v>
      </c>
      <c r="AO116" s="1">
        <v>0</v>
      </c>
      <c r="AP116" s="1">
        <v>0</v>
      </c>
      <c r="AQ116" s="1">
        <v>101864.04</v>
      </c>
    </row>
    <row r="117" spans="1:43" x14ac:dyDescent="0.25">
      <c r="A117" t="s">
        <v>82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3239.52</v>
      </c>
      <c r="H117" s="1">
        <v>1627.76</v>
      </c>
      <c r="I117" s="1">
        <v>0</v>
      </c>
      <c r="J117" s="1">
        <v>0</v>
      </c>
      <c r="K117" s="1">
        <v>5258.28</v>
      </c>
      <c r="L117" s="1">
        <v>1627.76</v>
      </c>
      <c r="M117" s="1">
        <v>1763.81</v>
      </c>
      <c r="N117" s="1">
        <v>0</v>
      </c>
      <c r="O117" s="1">
        <v>5250.28</v>
      </c>
      <c r="P117" s="1">
        <v>1744.76</v>
      </c>
      <c r="Q117" s="1">
        <v>0</v>
      </c>
      <c r="R117" s="1">
        <v>6904.04</v>
      </c>
      <c r="S117" s="1">
        <v>8646.7999999999993</v>
      </c>
      <c r="T117" s="1">
        <v>3570.32</v>
      </c>
      <c r="U117" s="1">
        <v>3429.32</v>
      </c>
      <c r="V117" s="1">
        <v>0</v>
      </c>
      <c r="W117" s="1">
        <v>9015.4</v>
      </c>
      <c r="X117" s="1">
        <v>0</v>
      </c>
      <c r="Y117" s="1">
        <v>0</v>
      </c>
      <c r="Z117" s="1">
        <v>0</v>
      </c>
      <c r="AA117" s="1">
        <v>0</v>
      </c>
      <c r="AB117" s="1">
        <v>539.91999999999996</v>
      </c>
      <c r="AC117" s="1">
        <v>0</v>
      </c>
      <c r="AD117" s="1">
        <v>1930.82</v>
      </c>
      <c r="AE117" s="1">
        <v>3627.72</v>
      </c>
      <c r="AF117" s="1">
        <v>5250.28</v>
      </c>
      <c r="AG117" s="1">
        <v>0</v>
      </c>
      <c r="AH117" s="1">
        <v>0</v>
      </c>
      <c r="AI117" s="1">
        <v>1856.95</v>
      </c>
      <c r="AJ117" s="1">
        <v>0</v>
      </c>
      <c r="AK117" s="1">
        <v>0</v>
      </c>
      <c r="AL117" s="1">
        <v>2083.89</v>
      </c>
      <c r="AM117" s="1">
        <v>0</v>
      </c>
      <c r="AN117" s="1">
        <v>3114.6</v>
      </c>
      <c r="AO117" s="1">
        <v>680.92</v>
      </c>
      <c r="AP117" s="1">
        <v>0</v>
      </c>
      <c r="AQ117" s="1">
        <v>71163.149999999994</v>
      </c>
    </row>
    <row r="118" spans="1:43" x14ac:dyDescent="0.25">
      <c r="A118" t="s">
        <v>83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1842.85</v>
      </c>
      <c r="N118" s="1">
        <v>0</v>
      </c>
      <c r="O118" s="1">
        <v>0</v>
      </c>
      <c r="P118" s="1">
        <v>1830.18</v>
      </c>
      <c r="Q118" s="1">
        <v>0</v>
      </c>
      <c r="R118" s="1">
        <v>6272.22</v>
      </c>
      <c r="S118" s="1">
        <v>0</v>
      </c>
      <c r="T118" s="1">
        <v>0</v>
      </c>
      <c r="U118" s="1">
        <v>0</v>
      </c>
      <c r="V118" s="1">
        <v>0</v>
      </c>
      <c r="W118" s="1">
        <v>1972.58</v>
      </c>
      <c r="X118" s="1">
        <v>3880.36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3093.84</v>
      </c>
      <c r="AE118" s="1">
        <v>1838.18</v>
      </c>
      <c r="AF118" s="1">
        <v>0</v>
      </c>
      <c r="AG118" s="1">
        <v>0</v>
      </c>
      <c r="AH118" s="1">
        <v>1838.18</v>
      </c>
      <c r="AI118" s="1">
        <v>814.06</v>
      </c>
      <c r="AJ118" s="1">
        <v>3676.36</v>
      </c>
      <c r="AK118" s="1">
        <v>0</v>
      </c>
      <c r="AL118" s="1">
        <v>0</v>
      </c>
      <c r="AM118" s="1">
        <v>1830.18</v>
      </c>
      <c r="AN118" s="1">
        <v>0</v>
      </c>
      <c r="AO118" s="1">
        <v>0</v>
      </c>
      <c r="AP118" s="1">
        <v>0</v>
      </c>
      <c r="AQ118" s="1">
        <v>28888.99</v>
      </c>
    </row>
    <row r="119" spans="1:43" x14ac:dyDescent="0.25">
      <c r="A119" t="s">
        <v>84</v>
      </c>
      <c r="B119" s="1">
        <v>0</v>
      </c>
      <c r="C119" s="1">
        <v>0</v>
      </c>
      <c r="D119" s="1">
        <v>16065.28</v>
      </c>
      <c r="E119" s="1">
        <v>0</v>
      </c>
      <c r="F119" s="1">
        <v>0</v>
      </c>
      <c r="G119" s="1">
        <v>7841.32</v>
      </c>
      <c r="H119" s="1">
        <v>29008.799999999999</v>
      </c>
      <c r="I119" s="1">
        <v>13805.37</v>
      </c>
      <c r="J119" s="1">
        <v>9051.08</v>
      </c>
      <c r="K119" s="1">
        <v>4047.82</v>
      </c>
      <c r="L119" s="1">
        <v>3929.82</v>
      </c>
      <c r="M119" s="1">
        <v>9915.69</v>
      </c>
      <c r="N119" s="1">
        <v>8063.64</v>
      </c>
      <c r="O119" s="1">
        <v>7977.64</v>
      </c>
      <c r="P119" s="1">
        <v>6047.73</v>
      </c>
      <c r="Q119" s="1">
        <v>0</v>
      </c>
      <c r="R119" s="1">
        <v>113781.85</v>
      </c>
      <c r="S119" s="1">
        <v>31056.49</v>
      </c>
      <c r="T119" s="1">
        <v>18417.990000000002</v>
      </c>
      <c r="U119" s="1">
        <v>8576.26</v>
      </c>
      <c r="V119" s="1">
        <v>6047.73</v>
      </c>
      <c r="W119" s="1">
        <v>28691.4</v>
      </c>
      <c r="X119" s="1">
        <v>10095.549999999999</v>
      </c>
      <c r="Y119" s="1">
        <v>3994.38</v>
      </c>
      <c r="Z119" s="1">
        <v>0</v>
      </c>
      <c r="AA119" s="1">
        <v>2755.88</v>
      </c>
      <c r="AB119" s="1">
        <v>0</v>
      </c>
      <c r="AC119" s="1">
        <v>14143.77</v>
      </c>
      <c r="AD119" s="1">
        <v>4256.62</v>
      </c>
      <c r="AE119" s="1">
        <v>12152.56</v>
      </c>
      <c r="AF119" s="1">
        <v>9695.5499999999993</v>
      </c>
      <c r="AG119" s="1">
        <v>637.97</v>
      </c>
      <c r="AH119" s="1">
        <v>2021.91</v>
      </c>
      <c r="AI119" s="1">
        <v>5034.53</v>
      </c>
      <c r="AJ119" s="1">
        <v>13453.37</v>
      </c>
      <c r="AK119" s="1">
        <v>15759.28</v>
      </c>
      <c r="AL119" s="1">
        <v>796.53</v>
      </c>
      <c r="AM119" s="1">
        <v>1913.91</v>
      </c>
      <c r="AN119" s="1">
        <v>16047.31</v>
      </c>
      <c r="AO119" s="1">
        <v>1487.94</v>
      </c>
      <c r="AP119" s="1">
        <v>0</v>
      </c>
      <c r="AQ119" s="1">
        <v>436572.97</v>
      </c>
    </row>
    <row r="120" spans="1:43" x14ac:dyDescent="0.25">
      <c r="A120" t="s">
        <v>85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2498.44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2702.44</v>
      </c>
      <c r="S120" s="1">
        <v>1359.22</v>
      </c>
      <c r="T120" s="1">
        <v>0</v>
      </c>
      <c r="U120" s="1">
        <v>0</v>
      </c>
      <c r="V120" s="1">
        <v>0</v>
      </c>
      <c r="W120" s="1">
        <v>1359.46</v>
      </c>
      <c r="X120" s="1">
        <v>0</v>
      </c>
      <c r="Y120" s="1">
        <v>0</v>
      </c>
      <c r="Z120" s="1">
        <v>1302.8599999999999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698.33</v>
      </c>
      <c r="AM120" s="1">
        <v>0</v>
      </c>
      <c r="AN120" s="1">
        <v>0</v>
      </c>
      <c r="AO120" s="1">
        <v>0</v>
      </c>
      <c r="AP120" s="1">
        <v>0</v>
      </c>
      <c r="AQ120" s="1">
        <v>9920.75</v>
      </c>
    </row>
    <row r="121" spans="1:43" x14ac:dyDescent="0.25">
      <c r="A121" t="s">
        <v>86</v>
      </c>
      <c r="B121" s="1">
        <v>0</v>
      </c>
      <c r="C121" s="1">
        <v>0</v>
      </c>
      <c r="D121" s="1">
        <v>12066.73</v>
      </c>
      <c r="E121" s="1">
        <v>0</v>
      </c>
      <c r="F121" s="1">
        <v>0</v>
      </c>
      <c r="G121" s="1">
        <v>0</v>
      </c>
      <c r="H121" s="1">
        <v>6556.85</v>
      </c>
      <c r="I121" s="1">
        <v>2609.94</v>
      </c>
      <c r="J121" s="1">
        <v>0</v>
      </c>
      <c r="K121" s="1">
        <v>2617.94</v>
      </c>
      <c r="L121" s="1">
        <v>0</v>
      </c>
      <c r="M121" s="1">
        <v>2609.94</v>
      </c>
      <c r="N121" s="1">
        <v>1304.97</v>
      </c>
      <c r="O121" s="1">
        <v>1304.97</v>
      </c>
      <c r="P121" s="1">
        <v>9236.7900000000009</v>
      </c>
      <c r="Q121" s="1">
        <v>0</v>
      </c>
      <c r="R121" s="1">
        <v>47386.92</v>
      </c>
      <c r="S121" s="1">
        <v>6768.85</v>
      </c>
      <c r="T121" s="1">
        <v>6963.25</v>
      </c>
      <c r="U121" s="1">
        <v>2674.74</v>
      </c>
      <c r="V121" s="1">
        <v>4118.91</v>
      </c>
      <c r="W121" s="1">
        <v>13029.67</v>
      </c>
      <c r="X121" s="1">
        <v>5337.88</v>
      </c>
      <c r="Y121" s="1">
        <v>1304.97</v>
      </c>
      <c r="Z121" s="1">
        <v>0</v>
      </c>
      <c r="AA121" s="1">
        <v>434.99</v>
      </c>
      <c r="AB121" s="1">
        <v>0</v>
      </c>
      <c r="AC121" s="1">
        <v>7996.62</v>
      </c>
      <c r="AD121" s="1">
        <v>1304.97</v>
      </c>
      <c r="AE121" s="1">
        <v>0</v>
      </c>
      <c r="AF121" s="1">
        <v>8109.68</v>
      </c>
      <c r="AG121" s="1">
        <v>869.98</v>
      </c>
      <c r="AH121" s="1">
        <v>0</v>
      </c>
      <c r="AI121" s="1">
        <v>3993.73</v>
      </c>
      <c r="AJ121" s="1">
        <v>3938.91</v>
      </c>
      <c r="AK121" s="1">
        <v>1312.97</v>
      </c>
      <c r="AL121" s="1">
        <v>971.98</v>
      </c>
      <c r="AM121" s="1">
        <v>0</v>
      </c>
      <c r="AN121" s="1">
        <v>23835.46</v>
      </c>
      <c r="AO121" s="1">
        <v>0</v>
      </c>
      <c r="AP121" s="1">
        <v>0</v>
      </c>
      <c r="AQ121" s="1">
        <v>178662.61</v>
      </c>
    </row>
    <row r="122" spans="1:43" x14ac:dyDescent="0.25">
      <c r="A122" t="s">
        <v>87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995.83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995.83</v>
      </c>
    </row>
    <row r="123" spans="1:43" x14ac:dyDescent="0.25">
      <c r="A123" t="s">
        <v>88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606.15</v>
      </c>
      <c r="AP123" s="1">
        <v>0</v>
      </c>
      <c r="AQ123" s="1">
        <v>606.15</v>
      </c>
    </row>
    <row r="124" spans="1:43" x14ac:dyDescent="0.25">
      <c r="A124" t="s">
        <v>317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382.19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382.19</v>
      </c>
    </row>
    <row r="125" spans="1:43" x14ac:dyDescent="0.25">
      <c r="A125" t="s">
        <v>318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6812.46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6812.46</v>
      </c>
    </row>
    <row r="126" spans="1:43" x14ac:dyDescent="0.25">
      <c r="A126" t="s">
        <v>319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1427.7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1427.7</v>
      </c>
    </row>
    <row r="127" spans="1:43" x14ac:dyDescent="0.25">
      <c r="A127" t="s">
        <v>89</v>
      </c>
      <c r="B127" s="1">
        <v>0</v>
      </c>
      <c r="C127" s="1">
        <v>0</v>
      </c>
      <c r="D127" s="1">
        <v>4440.7</v>
      </c>
      <c r="E127" s="1">
        <v>0</v>
      </c>
      <c r="F127" s="1">
        <v>3359.77</v>
      </c>
      <c r="G127" s="1">
        <v>8591.32</v>
      </c>
      <c r="H127" s="1">
        <v>19510.43</v>
      </c>
      <c r="I127" s="1">
        <v>0</v>
      </c>
      <c r="J127" s="1">
        <v>13649.86</v>
      </c>
      <c r="K127" s="1">
        <v>0</v>
      </c>
      <c r="L127" s="1">
        <v>2125.5500000000002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4695.1000000000004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56372.73</v>
      </c>
    </row>
    <row r="128" spans="1:43" x14ac:dyDescent="0.25">
      <c r="A128" t="s">
        <v>90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377.59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377.59</v>
      </c>
    </row>
    <row r="129" spans="1:43" x14ac:dyDescent="0.25">
      <c r="A129" t="s">
        <v>320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1547.28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440.92</v>
      </c>
      <c r="AM129" s="1">
        <v>0</v>
      </c>
      <c r="AN129" s="1">
        <v>0</v>
      </c>
      <c r="AO129" s="1">
        <v>0</v>
      </c>
      <c r="AP129" s="1">
        <v>0</v>
      </c>
      <c r="AQ129" s="1">
        <v>1988.2</v>
      </c>
    </row>
    <row r="130" spans="1:43" x14ac:dyDescent="0.25">
      <c r="A130" t="s">
        <v>91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3823.17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1242.6500000000001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5065.82</v>
      </c>
    </row>
    <row r="131" spans="1:43" x14ac:dyDescent="0.25">
      <c r="A131" t="s">
        <v>321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205.53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205.53</v>
      </c>
    </row>
    <row r="132" spans="1:43" x14ac:dyDescent="0.25">
      <c r="A132" t="s">
        <v>322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4284.26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4284.26</v>
      </c>
    </row>
    <row r="133" spans="1:43" x14ac:dyDescent="0.25">
      <c r="A133" t="s">
        <v>92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1403.74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1403.74</v>
      </c>
    </row>
    <row r="134" spans="1:43" x14ac:dyDescent="0.25">
      <c r="A134" t="s">
        <v>323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7956.82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7956.82</v>
      </c>
    </row>
    <row r="135" spans="1:43" x14ac:dyDescent="0.25">
      <c r="A135" t="s">
        <v>93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11110.44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11110.44</v>
      </c>
    </row>
    <row r="136" spans="1:43" x14ac:dyDescent="0.25">
      <c r="A136" t="s">
        <v>324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7757.59</v>
      </c>
      <c r="X136" s="1">
        <v>0</v>
      </c>
      <c r="Y136" s="1">
        <v>7002.82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14760.41</v>
      </c>
    </row>
    <row r="137" spans="1:43" x14ac:dyDescent="0.25">
      <c r="A137" t="s">
        <v>94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9044.43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9044.43</v>
      </c>
    </row>
    <row r="138" spans="1:43" x14ac:dyDescent="0.25">
      <c r="A138" t="s">
        <v>95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10543.02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9479.06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10522.69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30544.77</v>
      </c>
    </row>
    <row r="139" spans="1:43" x14ac:dyDescent="0.25">
      <c r="A139" t="s">
        <v>325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11593.84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11593.84</v>
      </c>
    </row>
    <row r="140" spans="1:43" x14ac:dyDescent="0.25">
      <c r="A140" t="s">
        <v>96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10351.450000000001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10351.450000000001</v>
      </c>
    </row>
    <row r="141" spans="1:43" x14ac:dyDescent="0.25">
      <c r="A141" t="s">
        <v>326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11318.94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11318.94</v>
      </c>
    </row>
    <row r="142" spans="1:43" x14ac:dyDescent="0.25">
      <c r="A142" t="s">
        <v>327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5160.8100000000004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5160.8100000000004</v>
      </c>
    </row>
    <row r="143" spans="1:43" x14ac:dyDescent="0.25">
      <c r="A143" t="s">
        <v>328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4878.41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4878.41</v>
      </c>
    </row>
    <row r="144" spans="1:43" x14ac:dyDescent="0.25">
      <c r="A144" t="s">
        <v>97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5876.43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6936.26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12812.69</v>
      </c>
    </row>
    <row r="145" spans="1:43" x14ac:dyDescent="0.25">
      <c r="A145" t="s">
        <v>98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26419.83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13734.5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81723.55</v>
      </c>
      <c r="T145" s="1">
        <v>0</v>
      </c>
      <c r="U145" s="1">
        <v>6891.22</v>
      </c>
      <c r="V145" s="1">
        <v>0</v>
      </c>
      <c r="W145" s="1">
        <v>76697.399999999994</v>
      </c>
      <c r="X145" s="1">
        <v>0</v>
      </c>
      <c r="Y145" s="1">
        <v>65069.85</v>
      </c>
      <c r="Z145" s="1">
        <v>28936.92</v>
      </c>
      <c r="AA145" s="1">
        <v>0</v>
      </c>
      <c r="AB145" s="1">
        <v>0</v>
      </c>
      <c r="AC145" s="1">
        <v>0</v>
      </c>
      <c r="AD145" s="1">
        <v>0</v>
      </c>
      <c r="AE145" s="1">
        <v>49937.120000000003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349410.39</v>
      </c>
    </row>
    <row r="146" spans="1:43" x14ac:dyDescent="0.25">
      <c r="A146" t="s">
        <v>99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1665.06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2964.66</v>
      </c>
      <c r="X146" s="1">
        <v>742.24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5371.96</v>
      </c>
    </row>
    <row r="147" spans="1:43" x14ac:dyDescent="0.25">
      <c r="A147" t="s">
        <v>100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89088.89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6468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95556.89</v>
      </c>
    </row>
    <row r="148" spans="1:43" x14ac:dyDescent="0.25">
      <c r="A148" t="s">
        <v>101</v>
      </c>
      <c r="B148" s="1">
        <v>0</v>
      </c>
      <c r="C148" s="1">
        <v>0</v>
      </c>
      <c r="D148" s="1">
        <v>0</v>
      </c>
      <c r="E148" s="1">
        <v>25424.02</v>
      </c>
      <c r="F148" s="1">
        <v>0</v>
      </c>
      <c r="G148" s="1">
        <v>31273.8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13918.2</v>
      </c>
      <c r="T148" s="1">
        <v>0</v>
      </c>
      <c r="U148" s="1">
        <v>6327.89</v>
      </c>
      <c r="V148" s="1">
        <v>0</v>
      </c>
      <c r="W148" s="1">
        <v>16372.12</v>
      </c>
      <c r="X148" s="1">
        <v>0</v>
      </c>
      <c r="Y148" s="1">
        <v>37859.54</v>
      </c>
      <c r="Z148" s="1">
        <v>25276.27</v>
      </c>
      <c r="AA148" s="1">
        <v>0</v>
      </c>
      <c r="AB148" s="1">
        <v>0</v>
      </c>
      <c r="AC148" s="1">
        <v>0</v>
      </c>
      <c r="AD148" s="1">
        <v>0</v>
      </c>
      <c r="AE148" s="1">
        <v>25438.26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181890.1</v>
      </c>
    </row>
    <row r="149" spans="1:43" x14ac:dyDescent="0.25">
      <c r="A149" t="s">
        <v>102</v>
      </c>
      <c r="B149" s="1">
        <v>0</v>
      </c>
      <c r="C149" s="1">
        <v>0</v>
      </c>
      <c r="D149" s="1">
        <v>39805.120000000003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16311.08</v>
      </c>
      <c r="P149" s="1">
        <v>0</v>
      </c>
      <c r="Q149" s="1">
        <v>0</v>
      </c>
      <c r="R149" s="1">
        <v>8155.54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92062.45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156334.19</v>
      </c>
    </row>
    <row r="150" spans="1:43" x14ac:dyDescent="0.25">
      <c r="A150" t="s">
        <v>329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2772.16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2772.16</v>
      </c>
    </row>
    <row r="151" spans="1:43" x14ac:dyDescent="0.25">
      <c r="A151" t="s">
        <v>103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396.21</v>
      </c>
      <c r="K151" s="1">
        <v>4269.72</v>
      </c>
      <c r="L151" s="1">
        <v>1937.82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5272.99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7575.62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355.81</v>
      </c>
      <c r="AM151" s="1">
        <v>0</v>
      </c>
      <c r="AN151" s="1">
        <v>0</v>
      </c>
      <c r="AO151" s="1">
        <v>0</v>
      </c>
      <c r="AP151" s="1">
        <v>0</v>
      </c>
      <c r="AQ151" s="1">
        <v>19808.169999999998</v>
      </c>
    </row>
    <row r="152" spans="1:43" x14ac:dyDescent="0.25">
      <c r="A152" t="s">
        <v>104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7101.5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2848.6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9950.1</v>
      </c>
    </row>
    <row r="153" spans="1:43" x14ac:dyDescent="0.25">
      <c r="A153" t="s">
        <v>330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3437.02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3437.02</v>
      </c>
    </row>
    <row r="154" spans="1:43" x14ac:dyDescent="0.25">
      <c r="A154" t="s">
        <v>105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1736.67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1736.67</v>
      </c>
    </row>
    <row r="155" spans="1:43" x14ac:dyDescent="0.25">
      <c r="A155" t="s">
        <v>106</v>
      </c>
      <c r="B155" s="1">
        <v>0</v>
      </c>
      <c r="C155" s="1">
        <v>0</v>
      </c>
      <c r="D155" s="1">
        <v>2679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8037</v>
      </c>
      <c r="M155" s="1">
        <v>0</v>
      </c>
      <c r="N155" s="1">
        <v>0</v>
      </c>
      <c r="O155" s="1">
        <v>10716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29481.7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50913.7</v>
      </c>
    </row>
    <row r="156" spans="1:43" x14ac:dyDescent="0.25">
      <c r="A156" t="s">
        <v>331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1474.28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1474.28</v>
      </c>
    </row>
    <row r="157" spans="1:43" x14ac:dyDescent="0.25">
      <c r="A157" t="s">
        <v>332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1354.4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336.6</v>
      </c>
      <c r="AM157" s="1">
        <v>0</v>
      </c>
      <c r="AN157" s="1">
        <v>0</v>
      </c>
      <c r="AO157" s="1">
        <v>0</v>
      </c>
      <c r="AP157" s="1">
        <v>0</v>
      </c>
      <c r="AQ157" s="1">
        <v>1691</v>
      </c>
    </row>
    <row r="158" spans="1:43" x14ac:dyDescent="0.25">
      <c r="A158" t="s">
        <v>333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3991.11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3999.11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7990.22</v>
      </c>
    </row>
    <row r="159" spans="1:43" x14ac:dyDescent="0.25">
      <c r="A159" t="s">
        <v>107</v>
      </c>
      <c r="B159" s="1">
        <v>0</v>
      </c>
      <c r="C159" s="1">
        <v>0</v>
      </c>
      <c r="D159" s="1">
        <v>0</v>
      </c>
      <c r="E159" s="1">
        <v>10189.200000000001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10189.200000000001</v>
      </c>
    </row>
    <row r="160" spans="1:43" x14ac:dyDescent="0.25">
      <c r="A160" t="s">
        <v>108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4090.06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4090.06</v>
      </c>
    </row>
    <row r="161" spans="1:43" x14ac:dyDescent="0.25">
      <c r="A161" t="s">
        <v>109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1146.75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1146.75</v>
      </c>
    </row>
    <row r="162" spans="1:43" x14ac:dyDescent="0.25">
      <c r="A162" t="s">
        <v>334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2179.86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2179.86</v>
      </c>
    </row>
    <row r="163" spans="1:43" x14ac:dyDescent="0.25">
      <c r="A163" t="s">
        <v>335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1499.48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1499.48</v>
      </c>
    </row>
    <row r="164" spans="1:43" x14ac:dyDescent="0.25">
      <c r="A164" t="s">
        <v>110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676.85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1114.75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1791.6</v>
      </c>
    </row>
    <row r="165" spans="1:43" x14ac:dyDescent="0.25">
      <c r="A165" t="s">
        <v>111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244.02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2440.1999999999998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2684.22</v>
      </c>
    </row>
    <row r="166" spans="1:43" x14ac:dyDescent="0.25">
      <c r="A166" t="s">
        <v>336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1293.05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1293.05</v>
      </c>
    </row>
    <row r="167" spans="1:43" x14ac:dyDescent="0.25">
      <c r="A167" t="s">
        <v>337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3898.44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3898.44</v>
      </c>
    </row>
    <row r="168" spans="1:43" x14ac:dyDescent="0.25">
      <c r="A168" t="s">
        <v>112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1369.18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1369.18</v>
      </c>
    </row>
    <row r="169" spans="1:43" x14ac:dyDescent="0.25">
      <c r="A169" t="s">
        <v>113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1945.04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1945.04</v>
      </c>
    </row>
    <row r="170" spans="1:43" x14ac:dyDescent="0.25">
      <c r="A170" t="s">
        <v>338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1048.8499999999999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1048.8499999999999</v>
      </c>
    </row>
    <row r="171" spans="1:43" x14ac:dyDescent="0.25">
      <c r="A171" t="s">
        <v>114</v>
      </c>
      <c r="B171" s="1">
        <v>0</v>
      </c>
      <c r="C171" s="1">
        <v>0</v>
      </c>
      <c r="D171" s="1">
        <v>457.45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498.23</v>
      </c>
      <c r="S171" s="1">
        <v>1047.17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996.46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2012.78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5012.09</v>
      </c>
    </row>
    <row r="172" spans="1:43" x14ac:dyDescent="0.25">
      <c r="A172" t="s">
        <v>339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6831.4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6831.4</v>
      </c>
    </row>
    <row r="173" spans="1:43" x14ac:dyDescent="0.25">
      <c r="A173" t="s">
        <v>115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3770.22</v>
      </c>
      <c r="H173" s="1">
        <v>0</v>
      </c>
      <c r="I173" s="1">
        <v>0</v>
      </c>
      <c r="J173" s="1">
        <v>0</v>
      </c>
      <c r="K173" s="1">
        <v>0</v>
      </c>
      <c r="L173" s="1">
        <v>1472.12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1512.9</v>
      </c>
      <c r="T173" s="1">
        <v>0</v>
      </c>
      <c r="U173" s="1">
        <v>1545.3</v>
      </c>
      <c r="V173" s="1">
        <v>7564.5</v>
      </c>
      <c r="W173" s="1">
        <v>22667.599999999999</v>
      </c>
      <c r="X173" s="1">
        <v>4424.3599999999997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1566.38</v>
      </c>
      <c r="AF173" s="1">
        <v>0</v>
      </c>
      <c r="AG173" s="1">
        <v>0</v>
      </c>
      <c r="AH173" s="1">
        <v>0</v>
      </c>
      <c r="AI173" s="1">
        <v>0</v>
      </c>
      <c r="AJ173" s="1">
        <v>3041.8</v>
      </c>
      <c r="AK173" s="1">
        <v>0</v>
      </c>
      <c r="AL173" s="1">
        <v>368.03</v>
      </c>
      <c r="AM173" s="1">
        <v>0</v>
      </c>
      <c r="AN173" s="1">
        <v>0</v>
      </c>
      <c r="AO173" s="1">
        <v>0</v>
      </c>
      <c r="AP173" s="1">
        <v>0</v>
      </c>
      <c r="AQ173" s="1">
        <v>47933.21</v>
      </c>
    </row>
    <row r="174" spans="1:43" x14ac:dyDescent="0.25">
      <c r="A174" t="s">
        <v>116</v>
      </c>
      <c r="B174" s="1">
        <v>0</v>
      </c>
      <c r="C174" s="1">
        <v>0</v>
      </c>
      <c r="D174" s="1">
        <v>758.3</v>
      </c>
      <c r="E174" s="1">
        <v>2290.9</v>
      </c>
      <c r="F174" s="1">
        <v>0</v>
      </c>
      <c r="G174" s="1">
        <v>19715.8</v>
      </c>
      <c r="H174" s="1">
        <v>758.3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774.3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2372.1</v>
      </c>
      <c r="V174" s="1">
        <v>0</v>
      </c>
      <c r="W174" s="1">
        <v>2477.3000000000002</v>
      </c>
      <c r="X174" s="1">
        <v>0</v>
      </c>
      <c r="Y174" s="1">
        <v>0</v>
      </c>
      <c r="Z174" s="1">
        <v>2282.9</v>
      </c>
      <c r="AA174" s="1">
        <v>0</v>
      </c>
      <c r="AB174" s="1">
        <v>0</v>
      </c>
      <c r="AC174" s="1">
        <v>758.3</v>
      </c>
      <c r="AD174" s="1">
        <v>0</v>
      </c>
      <c r="AE174" s="1">
        <v>0</v>
      </c>
      <c r="AF174" s="1">
        <v>9554.58</v>
      </c>
      <c r="AG174" s="1">
        <v>0</v>
      </c>
      <c r="AH174" s="1">
        <v>0</v>
      </c>
      <c r="AI174" s="1">
        <v>151.66</v>
      </c>
      <c r="AJ174" s="1">
        <v>0</v>
      </c>
      <c r="AK174" s="1">
        <v>0</v>
      </c>
      <c r="AL174" s="1">
        <v>606.64</v>
      </c>
      <c r="AM174" s="1">
        <v>0</v>
      </c>
      <c r="AN174" s="1">
        <v>0</v>
      </c>
      <c r="AO174" s="1">
        <v>0</v>
      </c>
      <c r="AP174" s="1">
        <v>0</v>
      </c>
      <c r="AQ174" s="1">
        <v>42501.08</v>
      </c>
    </row>
    <row r="175" spans="1:43" x14ac:dyDescent="0.25">
      <c r="A175" t="s">
        <v>117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3033.4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4115.75</v>
      </c>
      <c r="X175" s="1">
        <v>0</v>
      </c>
      <c r="Y175" s="1">
        <v>0</v>
      </c>
      <c r="Z175" s="1">
        <v>2291.0500000000002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3185.07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151.66999999999999</v>
      </c>
      <c r="AM175" s="1">
        <v>0</v>
      </c>
      <c r="AN175" s="1">
        <v>0</v>
      </c>
      <c r="AO175" s="1">
        <v>0</v>
      </c>
      <c r="AP175" s="1">
        <v>0</v>
      </c>
      <c r="AQ175" s="1">
        <v>12776.94</v>
      </c>
    </row>
    <row r="176" spans="1:43" x14ac:dyDescent="0.25">
      <c r="A176" t="s">
        <v>118</v>
      </c>
      <c r="B176" s="1">
        <v>0</v>
      </c>
      <c r="C176" s="1">
        <v>0</v>
      </c>
      <c r="D176" s="1">
        <v>2259.6</v>
      </c>
      <c r="E176" s="1">
        <v>1133.8</v>
      </c>
      <c r="F176" s="1">
        <v>0</v>
      </c>
      <c r="G176" s="1">
        <v>19138.599999999999</v>
      </c>
      <c r="H176" s="1">
        <v>0</v>
      </c>
      <c r="I176" s="1">
        <v>0</v>
      </c>
      <c r="J176" s="1">
        <v>0</v>
      </c>
      <c r="K176" s="1">
        <v>3401.4</v>
      </c>
      <c r="L176" s="1">
        <v>1350.96</v>
      </c>
      <c r="M176" s="1">
        <v>0</v>
      </c>
      <c r="N176" s="1">
        <v>0</v>
      </c>
      <c r="O176" s="1">
        <v>1125.8</v>
      </c>
      <c r="P176" s="1">
        <v>0</v>
      </c>
      <c r="Q176" s="1">
        <v>0</v>
      </c>
      <c r="R176" s="1">
        <v>0</v>
      </c>
      <c r="S176" s="1">
        <v>1584.12</v>
      </c>
      <c r="T176" s="1">
        <v>0</v>
      </c>
      <c r="U176" s="1">
        <v>0</v>
      </c>
      <c r="V176" s="1">
        <v>0</v>
      </c>
      <c r="W176" s="1">
        <v>10957.52</v>
      </c>
      <c r="X176" s="1">
        <v>1140.1500000000001</v>
      </c>
      <c r="Y176" s="1">
        <v>6754.8</v>
      </c>
      <c r="Z176" s="1">
        <v>4597.95</v>
      </c>
      <c r="AA176" s="1">
        <v>225.16</v>
      </c>
      <c r="AB176" s="1">
        <v>0</v>
      </c>
      <c r="AC176" s="1">
        <v>1125.8</v>
      </c>
      <c r="AD176" s="1">
        <v>0</v>
      </c>
      <c r="AE176" s="1">
        <v>2259.6</v>
      </c>
      <c r="AF176" s="1">
        <v>3152.24</v>
      </c>
      <c r="AG176" s="1">
        <v>0</v>
      </c>
      <c r="AH176" s="1">
        <v>1133.8</v>
      </c>
      <c r="AI176" s="1">
        <v>911.66</v>
      </c>
      <c r="AJ176" s="1">
        <v>0</v>
      </c>
      <c r="AK176" s="1">
        <v>1125.8</v>
      </c>
      <c r="AL176" s="1">
        <v>450.32</v>
      </c>
      <c r="AM176" s="1">
        <v>0</v>
      </c>
      <c r="AN176" s="1">
        <v>0</v>
      </c>
      <c r="AO176" s="1">
        <v>0</v>
      </c>
      <c r="AP176" s="1">
        <v>0</v>
      </c>
      <c r="AQ176" s="1">
        <v>63829.08</v>
      </c>
    </row>
    <row r="177" spans="1:43" x14ac:dyDescent="0.25">
      <c r="A177" t="s">
        <v>340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205.53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205.53</v>
      </c>
    </row>
    <row r="178" spans="1:43" x14ac:dyDescent="0.25">
      <c r="A178" t="s">
        <v>119</v>
      </c>
      <c r="B178" s="1">
        <v>0</v>
      </c>
      <c r="C178" s="1">
        <v>0</v>
      </c>
      <c r="D178" s="1">
        <v>0</v>
      </c>
      <c r="E178" s="1">
        <v>0</v>
      </c>
      <c r="F178" s="1">
        <v>458.8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458.8</v>
      </c>
    </row>
    <row r="179" spans="1:43" x14ac:dyDescent="0.25">
      <c r="A179" t="s">
        <v>120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1235.46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1235.46</v>
      </c>
    </row>
    <row r="180" spans="1:43" x14ac:dyDescent="0.25">
      <c r="A180" t="s">
        <v>121</v>
      </c>
      <c r="B180" s="1">
        <v>0</v>
      </c>
      <c r="C180" s="1">
        <v>0</v>
      </c>
      <c r="D180" s="1">
        <v>0</v>
      </c>
      <c r="E180" s="1">
        <v>2048.6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2081</v>
      </c>
      <c r="X180" s="1">
        <v>0</v>
      </c>
      <c r="Y180" s="1">
        <v>0</v>
      </c>
      <c r="Z180" s="1">
        <v>2048.6</v>
      </c>
      <c r="AA180" s="1">
        <v>680.2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6858.4</v>
      </c>
    </row>
    <row r="181" spans="1:43" x14ac:dyDescent="0.25">
      <c r="A181" t="s">
        <v>122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1685.2</v>
      </c>
      <c r="L181" s="1">
        <v>0</v>
      </c>
      <c r="M181" s="1">
        <v>0</v>
      </c>
      <c r="N181" s="1">
        <v>0</v>
      </c>
      <c r="O181" s="1">
        <v>421.3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1717.6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3370.4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7194.5</v>
      </c>
    </row>
    <row r="182" spans="1:43" x14ac:dyDescent="0.25">
      <c r="A182" t="s">
        <v>341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1387.45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805.23</v>
      </c>
      <c r="AM182" s="1">
        <v>0</v>
      </c>
      <c r="AN182" s="1">
        <v>0</v>
      </c>
      <c r="AO182" s="1">
        <v>0</v>
      </c>
      <c r="AP182" s="1">
        <v>0</v>
      </c>
      <c r="AQ182" s="1">
        <v>2192.6799999999998</v>
      </c>
    </row>
    <row r="183" spans="1:43" x14ac:dyDescent="0.25">
      <c r="A183" t="s">
        <v>342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1516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1516</v>
      </c>
    </row>
    <row r="184" spans="1:43" x14ac:dyDescent="0.25">
      <c r="A184" t="s">
        <v>343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811.36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811.36</v>
      </c>
    </row>
    <row r="185" spans="1:43" x14ac:dyDescent="0.25">
      <c r="A185" t="s">
        <v>344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2106.1999999999998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2106.1999999999998</v>
      </c>
    </row>
    <row r="186" spans="1:43" x14ac:dyDescent="0.25">
      <c r="A186" t="s">
        <v>123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13193.28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2222.88</v>
      </c>
      <c r="P186" s="1">
        <v>0</v>
      </c>
      <c r="Q186" s="1">
        <v>0</v>
      </c>
      <c r="R186" s="1">
        <v>2198.88</v>
      </c>
      <c r="S186" s="1">
        <v>0</v>
      </c>
      <c r="T186" s="1">
        <v>6596.64</v>
      </c>
      <c r="U186" s="1">
        <v>0</v>
      </c>
      <c r="V186" s="1">
        <v>0</v>
      </c>
      <c r="W186" s="1">
        <v>8860.32</v>
      </c>
      <c r="X186" s="1">
        <v>0</v>
      </c>
      <c r="Y186" s="1">
        <v>2198.88</v>
      </c>
      <c r="Z186" s="1">
        <v>10994.4</v>
      </c>
      <c r="AA186" s="1">
        <v>0</v>
      </c>
      <c r="AB186" s="1">
        <v>0</v>
      </c>
      <c r="AC186" s="1">
        <v>0</v>
      </c>
      <c r="AD186" s="1">
        <v>0</v>
      </c>
      <c r="AE186" s="1">
        <v>2220.88</v>
      </c>
      <c r="AF186" s="1">
        <v>10994.4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1099.44</v>
      </c>
      <c r="AM186" s="1">
        <v>0</v>
      </c>
      <c r="AN186" s="1">
        <v>0</v>
      </c>
      <c r="AO186" s="1">
        <v>0</v>
      </c>
      <c r="AP186" s="1">
        <v>0</v>
      </c>
      <c r="AQ186" s="1">
        <v>60580</v>
      </c>
    </row>
    <row r="187" spans="1:43" x14ac:dyDescent="0.25">
      <c r="A187" t="s">
        <v>345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2417.16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2417.16</v>
      </c>
    </row>
    <row r="188" spans="1:43" x14ac:dyDescent="0.25">
      <c r="A188" t="s">
        <v>124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1062.71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831.46</v>
      </c>
      <c r="AM188" s="1">
        <v>0</v>
      </c>
      <c r="AN188" s="1">
        <v>0</v>
      </c>
      <c r="AO188" s="1">
        <v>0</v>
      </c>
      <c r="AP188" s="1">
        <v>0</v>
      </c>
      <c r="AQ188" s="1">
        <v>1894.17</v>
      </c>
    </row>
    <row r="189" spans="1:43" x14ac:dyDescent="0.25">
      <c r="A189" t="s">
        <v>346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4870.26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4870.26</v>
      </c>
    </row>
    <row r="190" spans="1:43" x14ac:dyDescent="0.25">
      <c r="A190" t="s">
        <v>125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5218.2299999999996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4985.54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10203.77</v>
      </c>
    </row>
    <row r="191" spans="1:43" x14ac:dyDescent="0.25">
      <c r="A191" t="s">
        <v>126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9373.76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5066.12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14439.88</v>
      </c>
    </row>
    <row r="192" spans="1:43" x14ac:dyDescent="0.25">
      <c r="A192" t="s">
        <v>127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4855.9399999999996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19504.46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13793.7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38154.1</v>
      </c>
    </row>
    <row r="193" spans="1:43" x14ac:dyDescent="0.25">
      <c r="A193" t="s">
        <v>347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2362.88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2362.88</v>
      </c>
    </row>
    <row r="194" spans="1:43" x14ac:dyDescent="0.25">
      <c r="A194" t="s">
        <v>128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2117.56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2115.2199999999998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4232.78</v>
      </c>
    </row>
    <row r="195" spans="1:43" x14ac:dyDescent="0.25">
      <c r="A195" t="s">
        <v>348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1498.16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1498.16</v>
      </c>
    </row>
    <row r="196" spans="1:43" x14ac:dyDescent="0.25">
      <c r="A196" t="s">
        <v>129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4624.84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4388.28</v>
      </c>
      <c r="X196" s="1">
        <v>0</v>
      </c>
      <c r="Y196" s="1">
        <v>0</v>
      </c>
      <c r="Z196" s="1">
        <v>4440.95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13454.07</v>
      </c>
    </row>
    <row r="197" spans="1:43" x14ac:dyDescent="0.25">
      <c r="A197" t="s">
        <v>130</v>
      </c>
      <c r="B197" s="1">
        <v>0</v>
      </c>
      <c r="C197" s="1">
        <v>0</v>
      </c>
      <c r="D197" s="1">
        <v>6409.2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28505.4</v>
      </c>
      <c r="AA197" s="1">
        <v>0</v>
      </c>
      <c r="AB197" s="1">
        <v>0</v>
      </c>
      <c r="AC197" s="1">
        <v>0</v>
      </c>
      <c r="AD197" s="1">
        <v>9441.7900000000009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44356.39</v>
      </c>
    </row>
    <row r="198" spans="1:43" x14ac:dyDescent="0.25">
      <c r="A198" t="s">
        <v>131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1234.32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1234.32</v>
      </c>
    </row>
    <row r="199" spans="1:43" x14ac:dyDescent="0.25">
      <c r="A199" t="s">
        <v>349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1499.84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1499.84</v>
      </c>
    </row>
    <row r="200" spans="1:43" x14ac:dyDescent="0.25">
      <c r="A200" t="s">
        <v>350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1878.2</v>
      </c>
      <c r="AN200" s="1">
        <v>0</v>
      </c>
      <c r="AO200" s="1">
        <v>0</v>
      </c>
      <c r="AP200" s="1">
        <v>0</v>
      </c>
      <c r="AQ200" s="1">
        <v>1878.2</v>
      </c>
    </row>
    <row r="201" spans="1:43" x14ac:dyDescent="0.25">
      <c r="A201" t="s">
        <v>132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1279.68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1279.68</v>
      </c>
      <c r="Q201" s="1">
        <v>0</v>
      </c>
      <c r="R201" s="1">
        <v>1279.68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319.92</v>
      </c>
      <c r="AM201" s="1">
        <v>0</v>
      </c>
      <c r="AN201" s="1">
        <v>0</v>
      </c>
      <c r="AO201" s="1">
        <v>0</v>
      </c>
      <c r="AP201" s="1">
        <v>0</v>
      </c>
      <c r="AQ201" s="1">
        <v>4158.96</v>
      </c>
    </row>
    <row r="202" spans="1:43" x14ac:dyDescent="0.25">
      <c r="A202" t="s">
        <v>133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8401.32</v>
      </c>
      <c r="N202" s="1">
        <v>0</v>
      </c>
      <c r="O202" s="1">
        <v>0</v>
      </c>
      <c r="P202" s="1">
        <v>0</v>
      </c>
      <c r="Q202" s="1">
        <v>0</v>
      </c>
      <c r="R202" s="1">
        <v>8095.24</v>
      </c>
      <c r="S202" s="1">
        <v>0</v>
      </c>
      <c r="T202" s="1">
        <v>0</v>
      </c>
      <c r="U202" s="1">
        <v>4104.0200000000004</v>
      </c>
      <c r="V202" s="1">
        <v>0</v>
      </c>
      <c r="W202" s="1">
        <v>9928.9500000000007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14236.24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2100.98</v>
      </c>
      <c r="AM202" s="1">
        <v>0</v>
      </c>
      <c r="AN202" s="1">
        <v>0</v>
      </c>
      <c r="AO202" s="1">
        <v>0</v>
      </c>
      <c r="AP202" s="1">
        <v>0</v>
      </c>
      <c r="AQ202" s="1">
        <v>46866.75</v>
      </c>
    </row>
    <row r="203" spans="1:43" x14ac:dyDescent="0.25">
      <c r="A203" t="s">
        <v>351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1129.18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1129.18</v>
      </c>
    </row>
    <row r="204" spans="1:43" x14ac:dyDescent="0.25">
      <c r="A204" t="s">
        <v>134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12709.5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7007.32</v>
      </c>
      <c r="S204" s="1">
        <v>0</v>
      </c>
      <c r="T204" s="1">
        <v>3552.66</v>
      </c>
      <c r="U204" s="1">
        <v>0</v>
      </c>
      <c r="V204" s="1">
        <v>0</v>
      </c>
      <c r="W204" s="1">
        <v>3617.08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7717.1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1800.5</v>
      </c>
      <c r="AM204" s="1">
        <v>0</v>
      </c>
      <c r="AN204" s="1">
        <v>0</v>
      </c>
      <c r="AO204" s="1">
        <v>0</v>
      </c>
      <c r="AP204" s="1">
        <v>0</v>
      </c>
      <c r="AQ204" s="1">
        <v>36404.160000000003</v>
      </c>
    </row>
    <row r="205" spans="1:43" x14ac:dyDescent="0.25">
      <c r="A205" t="s">
        <v>352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932.82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223.01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1155.83</v>
      </c>
    </row>
    <row r="206" spans="1:43" x14ac:dyDescent="0.25">
      <c r="A206" t="s">
        <v>135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252.87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252.87</v>
      </c>
    </row>
    <row r="207" spans="1:43" x14ac:dyDescent="0.25">
      <c r="A207" t="s">
        <v>136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848.36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212.09</v>
      </c>
      <c r="AO207" s="1">
        <v>0</v>
      </c>
      <c r="AP207" s="1">
        <v>0</v>
      </c>
      <c r="AQ207" s="1">
        <v>1060.45</v>
      </c>
    </row>
    <row r="208" spans="1:43" x14ac:dyDescent="0.25">
      <c r="A208" t="s">
        <v>137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1549.28</v>
      </c>
      <c r="AI208" s="1">
        <v>0</v>
      </c>
      <c r="AJ208" s="1">
        <v>1549.28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3098.56</v>
      </c>
    </row>
    <row r="209" spans="1:43" x14ac:dyDescent="0.25">
      <c r="A209" t="s">
        <v>138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1448.28</v>
      </c>
      <c r="AF209" s="1">
        <v>1448.28</v>
      </c>
      <c r="AG209" s="1">
        <v>0</v>
      </c>
      <c r="AH209" s="1">
        <v>1570.62</v>
      </c>
      <c r="AI209" s="1">
        <v>0</v>
      </c>
      <c r="AJ209" s="1">
        <v>4344.84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8812.02</v>
      </c>
    </row>
    <row r="210" spans="1:43" x14ac:dyDescent="0.25">
      <c r="A210" t="s">
        <v>139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2150.2800000000002</v>
      </c>
      <c r="U210" s="1">
        <v>0</v>
      </c>
      <c r="V210" s="1">
        <v>0</v>
      </c>
      <c r="W210" s="1">
        <v>0</v>
      </c>
      <c r="X210" s="1">
        <v>0</v>
      </c>
      <c r="Y210" s="1">
        <v>1734.48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3884.76</v>
      </c>
    </row>
    <row r="211" spans="1:43" x14ac:dyDescent="0.25">
      <c r="A211" t="s">
        <v>140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1800.12</v>
      </c>
      <c r="AG211" s="1">
        <v>0</v>
      </c>
      <c r="AH211" s="1">
        <v>0</v>
      </c>
      <c r="AI211" s="1">
        <v>0</v>
      </c>
      <c r="AJ211" s="1">
        <v>1408.52</v>
      </c>
      <c r="AK211" s="1">
        <v>1408.52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4617.16</v>
      </c>
    </row>
    <row r="212" spans="1:43" x14ac:dyDescent="0.25">
      <c r="A212" t="s">
        <v>141</v>
      </c>
      <c r="B212" s="1">
        <v>0</v>
      </c>
      <c r="C212" s="1">
        <v>256.97000000000003</v>
      </c>
      <c r="D212" s="1">
        <v>2063.7600000000002</v>
      </c>
      <c r="E212" s="1">
        <v>0</v>
      </c>
      <c r="F212" s="1">
        <v>0</v>
      </c>
      <c r="G212" s="1">
        <v>2055.7600000000002</v>
      </c>
      <c r="H212" s="1">
        <v>0</v>
      </c>
      <c r="I212" s="1">
        <v>2055.7600000000002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3083.64</v>
      </c>
      <c r="Q212" s="1">
        <v>0</v>
      </c>
      <c r="R212" s="1">
        <v>1027.8800000000001</v>
      </c>
      <c r="S212" s="1">
        <v>4135.5200000000004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1043.8800000000001</v>
      </c>
      <c r="AG212" s="1">
        <v>0</v>
      </c>
      <c r="AH212" s="1">
        <v>0</v>
      </c>
      <c r="AI212" s="1">
        <v>256.97000000000003</v>
      </c>
      <c r="AJ212" s="1">
        <v>0</v>
      </c>
      <c r="AK212" s="1">
        <v>0</v>
      </c>
      <c r="AL212" s="1">
        <v>256.97000000000003</v>
      </c>
      <c r="AM212" s="1">
        <v>1027.8800000000001</v>
      </c>
      <c r="AN212" s="1">
        <v>513.94000000000005</v>
      </c>
      <c r="AO212" s="1">
        <v>0</v>
      </c>
      <c r="AP212" s="1">
        <v>0</v>
      </c>
      <c r="AQ212" s="1">
        <v>17778.93</v>
      </c>
    </row>
    <row r="213" spans="1:43" x14ac:dyDescent="0.25">
      <c r="A213" t="s">
        <v>142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2060.48</v>
      </c>
      <c r="H213" s="1">
        <v>0</v>
      </c>
      <c r="I213" s="1">
        <v>1030.24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1030.24</v>
      </c>
      <c r="Q213" s="1">
        <v>0</v>
      </c>
      <c r="R213" s="1">
        <v>1030.24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5151.2</v>
      </c>
    </row>
    <row r="214" spans="1:43" x14ac:dyDescent="0.25">
      <c r="A214" t="s">
        <v>143</v>
      </c>
      <c r="B214" s="1">
        <v>0</v>
      </c>
      <c r="C214" s="1">
        <v>0</v>
      </c>
      <c r="D214" s="1">
        <v>38669.199999999997</v>
      </c>
      <c r="E214" s="1">
        <v>0</v>
      </c>
      <c r="F214" s="1">
        <v>0</v>
      </c>
      <c r="G214" s="1">
        <v>0</v>
      </c>
      <c r="H214" s="1">
        <v>37920.800000000003</v>
      </c>
      <c r="I214" s="1">
        <v>0</v>
      </c>
      <c r="J214" s="1">
        <v>1879.88</v>
      </c>
      <c r="K214" s="1">
        <v>0</v>
      </c>
      <c r="L214" s="1">
        <v>0</v>
      </c>
      <c r="M214" s="1">
        <v>0</v>
      </c>
      <c r="N214" s="1">
        <v>7348.16</v>
      </c>
      <c r="O214" s="1">
        <v>7348.16</v>
      </c>
      <c r="P214" s="1">
        <v>35109.599999999999</v>
      </c>
      <c r="Q214" s="1">
        <v>0</v>
      </c>
      <c r="R214" s="1">
        <v>0</v>
      </c>
      <c r="S214" s="1">
        <v>155234.42000000001</v>
      </c>
      <c r="T214" s="1">
        <v>0</v>
      </c>
      <c r="U214" s="1">
        <v>0</v>
      </c>
      <c r="V214" s="1">
        <v>52664.4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7021.92</v>
      </c>
      <c r="AD214" s="1">
        <v>0</v>
      </c>
      <c r="AE214" s="1">
        <v>0</v>
      </c>
      <c r="AF214" s="1">
        <v>0</v>
      </c>
      <c r="AG214" s="1">
        <v>1419.13</v>
      </c>
      <c r="AH214" s="1">
        <v>0</v>
      </c>
      <c r="AI214" s="1">
        <v>4388.7</v>
      </c>
      <c r="AJ214" s="1">
        <v>0</v>
      </c>
      <c r="AK214" s="1">
        <v>5266.44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354270.81</v>
      </c>
    </row>
    <row r="215" spans="1:43" x14ac:dyDescent="0.25">
      <c r="A215" t="s">
        <v>144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1564.64</v>
      </c>
      <c r="AF215" s="1">
        <v>0</v>
      </c>
      <c r="AG215" s="1">
        <v>0</v>
      </c>
      <c r="AH215" s="1">
        <v>0</v>
      </c>
      <c r="AI215" s="1">
        <v>0</v>
      </c>
      <c r="AJ215" s="1">
        <v>2999.68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4564.32</v>
      </c>
    </row>
    <row r="216" spans="1:43" x14ac:dyDescent="0.25">
      <c r="A216" t="s">
        <v>145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2020.08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2020.08</v>
      </c>
    </row>
    <row r="217" spans="1:43" x14ac:dyDescent="0.25">
      <c r="A217" t="s">
        <v>353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890.05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890.05</v>
      </c>
    </row>
    <row r="218" spans="1:43" x14ac:dyDescent="0.25">
      <c r="A218" t="s">
        <v>146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1330.98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41864.06</v>
      </c>
      <c r="S218" s="1">
        <v>0</v>
      </c>
      <c r="T218" s="1">
        <v>9078.16</v>
      </c>
      <c r="U218" s="1">
        <v>0</v>
      </c>
      <c r="V218" s="1">
        <v>20264.919999999998</v>
      </c>
      <c r="W218" s="1">
        <v>10276.58</v>
      </c>
      <c r="X218" s="1">
        <v>2661.96</v>
      </c>
      <c r="Y218" s="1">
        <v>2825.08</v>
      </c>
      <c r="Z218" s="1">
        <v>15211.7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103513.44</v>
      </c>
    </row>
    <row r="219" spans="1:43" x14ac:dyDescent="0.25">
      <c r="A219" t="s">
        <v>147</v>
      </c>
      <c r="B219" s="1">
        <v>0</v>
      </c>
      <c r="C219" s="1">
        <v>0</v>
      </c>
      <c r="D219" s="1">
        <v>0</v>
      </c>
      <c r="E219" s="1">
        <v>0</v>
      </c>
      <c r="F219" s="1">
        <v>1000.22</v>
      </c>
      <c r="G219" s="1">
        <v>0</v>
      </c>
      <c r="H219" s="1">
        <v>4653.3599999999997</v>
      </c>
      <c r="I219" s="1">
        <v>0</v>
      </c>
      <c r="J219" s="1">
        <v>0</v>
      </c>
      <c r="K219" s="1">
        <v>837.1</v>
      </c>
      <c r="L219" s="1">
        <v>0</v>
      </c>
      <c r="M219" s="1">
        <v>0</v>
      </c>
      <c r="N219" s="1">
        <v>0</v>
      </c>
      <c r="O219" s="1">
        <v>0</v>
      </c>
      <c r="P219" s="1">
        <v>837.1</v>
      </c>
      <c r="Q219" s="1">
        <v>0</v>
      </c>
      <c r="R219" s="1">
        <v>6185.94</v>
      </c>
      <c r="S219" s="1">
        <v>0</v>
      </c>
      <c r="T219" s="1">
        <v>1918.88</v>
      </c>
      <c r="U219" s="1">
        <v>0</v>
      </c>
      <c r="V219" s="1">
        <v>877.88</v>
      </c>
      <c r="W219" s="1">
        <v>7624.48</v>
      </c>
      <c r="X219" s="1">
        <v>0</v>
      </c>
      <c r="Y219" s="1">
        <v>1755.76</v>
      </c>
      <c r="Z219" s="1">
        <v>877.88</v>
      </c>
      <c r="AA219" s="1">
        <v>0</v>
      </c>
      <c r="AB219" s="1">
        <v>0</v>
      </c>
      <c r="AC219" s="1">
        <v>877.88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334.84</v>
      </c>
      <c r="AM219" s="1">
        <v>0</v>
      </c>
      <c r="AN219" s="1">
        <v>0</v>
      </c>
      <c r="AO219" s="1">
        <v>0</v>
      </c>
      <c r="AP219" s="1">
        <v>0</v>
      </c>
      <c r="AQ219" s="1">
        <v>27781.32</v>
      </c>
    </row>
    <row r="220" spans="1:43" x14ac:dyDescent="0.25">
      <c r="A220" t="s">
        <v>148</v>
      </c>
      <c r="B220" s="1">
        <v>0</v>
      </c>
      <c r="C220" s="1">
        <v>0</v>
      </c>
      <c r="D220" s="1">
        <v>0</v>
      </c>
      <c r="E220" s="1">
        <v>0</v>
      </c>
      <c r="F220" s="1">
        <v>2221.17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4096.3100000000004</v>
      </c>
      <c r="Q220" s="1">
        <v>0</v>
      </c>
      <c r="R220" s="1">
        <v>4188.4399999999996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821.95</v>
      </c>
      <c r="AJ220" s="1">
        <v>0</v>
      </c>
      <c r="AK220" s="1">
        <v>0</v>
      </c>
      <c r="AL220" s="1">
        <v>1553.34</v>
      </c>
      <c r="AM220" s="1">
        <v>0</v>
      </c>
      <c r="AN220" s="1">
        <v>0</v>
      </c>
      <c r="AO220" s="1">
        <v>0</v>
      </c>
      <c r="AP220" s="1">
        <v>0</v>
      </c>
      <c r="AQ220" s="1">
        <v>12881.21</v>
      </c>
    </row>
    <row r="221" spans="1:43" x14ac:dyDescent="0.25">
      <c r="A221" t="s">
        <v>149</v>
      </c>
      <c r="B221" s="1">
        <v>0</v>
      </c>
      <c r="C221" s="1">
        <v>0</v>
      </c>
      <c r="D221" s="1">
        <v>0</v>
      </c>
      <c r="E221" s="1">
        <v>0</v>
      </c>
      <c r="F221" s="1">
        <v>10666.8</v>
      </c>
      <c r="G221" s="1">
        <v>0</v>
      </c>
      <c r="H221" s="1">
        <v>4109.5200000000004</v>
      </c>
      <c r="I221" s="1">
        <v>9932.76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60071.94</v>
      </c>
      <c r="P221" s="1">
        <v>0</v>
      </c>
      <c r="Q221" s="1">
        <v>0</v>
      </c>
      <c r="R221" s="1">
        <v>0</v>
      </c>
      <c r="S221" s="1">
        <v>23949.8</v>
      </c>
      <c r="T221" s="1">
        <v>30596.48</v>
      </c>
      <c r="U221" s="1">
        <v>0</v>
      </c>
      <c r="V221" s="1">
        <v>0</v>
      </c>
      <c r="W221" s="1">
        <v>10631.04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3433.26</v>
      </c>
      <c r="AD221" s="1">
        <v>13977.72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167369.32</v>
      </c>
    </row>
    <row r="222" spans="1:43" x14ac:dyDescent="0.25">
      <c r="A222" t="s">
        <v>150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8815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7694.87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4707.58</v>
      </c>
      <c r="AL222" s="1">
        <v>3460.96</v>
      </c>
      <c r="AM222" s="1">
        <v>0</v>
      </c>
      <c r="AN222" s="1">
        <v>0</v>
      </c>
      <c r="AO222" s="1">
        <v>0</v>
      </c>
      <c r="AP222" s="1">
        <v>0</v>
      </c>
      <c r="AQ222" s="1">
        <v>24678.41</v>
      </c>
    </row>
    <row r="223" spans="1:43" x14ac:dyDescent="0.25">
      <c r="A223" t="s">
        <v>151</v>
      </c>
      <c r="B223" s="1">
        <v>0</v>
      </c>
      <c r="C223" s="1">
        <v>0</v>
      </c>
      <c r="D223" s="1">
        <v>0</v>
      </c>
      <c r="E223" s="1">
        <v>0</v>
      </c>
      <c r="F223" s="1">
        <v>2142.1</v>
      </c>
      <c r="G223" s="1">
        <v>0</v>
      </c>
      <c r="H223" s="1">
        <v>19707.259999999998</v>
      </c>
      <c r="I223" s="1">
        <v>8171.37</v>
      </c>
      <c r="J223" s="1">
        <v>0</v>
      </c>
      <c r="K223" s="1">
        <v>5463.58</v>
      </c>
      <c r="L223" s="1">
        <v>0</v>
      </c>
      <c r="M223" s="1">
        <v>0</v>
      </c>
      <c r="N223" s="1">
        <v>2968.47</v>
      </c>
      <c r="O223" s="1">
        <v>0</v>
      </c>
      <c r="P223" s="1">
        <v>8702.7099999999991</v>
      </c>
      <c r="Q223" s="1">
        <v>0</v>
      </c>
      <c r="R223" s="1">
        <v>0</v>
      </c>
      <c r="S223" s="1">
        <v>42502.57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2826.34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2731.79</v>
      </c>
      <c r="AL223" s="1">
        <v>0</v>
      </c>
      <c r="AM223" s="1">
        <v>0</v>
      </c>
      <c r="AN223" s="1">
        <v>0</v>
      </c>
      <c r="AO223" s="1">
        <v>907.93</v>
      </c>
      <c r="AP223" s="1">
        <v>0</v>
      </c>
      <c r="AQ223" s="1">
        <v>96124.12</v>
      </c>
    </row>
    <row r="224" spans="1:43" x14ac:dyDescent="0.25">
      <c r="A224" t="s">
        <v>152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3823.35</v>
      </c>
      <c r="I224" s="1">
        <v>5199.8999999999996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9023.25</v>
      </c>
    </row>
    <row r="225" spans="1:43" x14ac:dyDescent="0.25">
      <c r="A225" t="s">
        <v>153</v>
      </c>
      <c r="B225" s="1">
        <v>0</v>
      </c>
      <c r="C225" s="1">
        <v>0</v>
      </c>
      <c r="D225" s="1">
        <v>13107.96</v>
      </c>
      <c r="E225" s="1">
        <v>0</v>
      </c>
      <c r="F225" s="1">
        <v>0</v>
      </c>
      <c r="G225" s="1">
        <v>0</v>
      </c>
      <c r="H225" s="1">
        <v>8420.6</v>
      </c>
      <c r="I225" s="1">
        <v>4369.32</v>
      </c>
      <c r="J225" s="1">
        <v>0</v>
      </c>
      <c r="K225" s="1">
        <v>11683.52</v>
      </c>
      <c r="L225" s="1">
        <v>0</v>
      </c>
      <c r="M225" s="1">
        <v>0</v>
      </c>
      <c r="N225" s="1">
        <v>7690</v>
      </c>
      <c r="O225" s="1">
        <v>0</v>
      </c>
      <c r="P225" s="1">
        <v>8738.64</v>
      </c>
      <c r="Q225" s="1">
        <v>0</v>
      </c>
      <c r="R225" s="1">
        <v>125994.44</v>
      </c>
      <c r="S225" s="1">
        <v>4539</v>
      </c>
      <c r="T225" s="1">
        <v>0</v>
      </c>
      <c r="U225" s="1">
        <v>3140.8</v>
      </c>
      <c r="V225" s="1">
        <v>18456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2912.88</v>
      </c>
      <c r="AJ225" s="1">
        <v>0</v>
      </c>
      <c r="AK225" s="1">
        <v>4393.32</v>
      </c>
      <c r="AL225" s="1">
        <v>567.04</v>
      </c>
      <c r="AM225" s="1">
        <v>0</v>
      </c>
      <c r="AN225" s="1">
        <v>0</v>
      </c>
      <c r="AO225" s="1">
        <v>0</v>
      </c>
      <c r="AP225" s="1">
        <v>0</v>
      </c>
      <c r="AQ225" s="1">
        <v>214013.52</v>
      </c>
    </row>
    <row r="226" spans="1:43" x14ac:dyDescent="0.25">
      <c r="A226" t="s">
        <v>154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1709.16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1709.16</v>
      </c>
    </row>
    <row r="227" spans="1:43" x14ac:dyDescent="0.25">
      <c r="A227" t="s">
        <v>155</v>
      </c>
      <c r="B227" s="1">
        <v>0</v>
      </c>
      <c r="C227" s="1">
        <v>0</v>
      </c>
      <c r="D227" s="1">
        <v>1529.58</v>
      </c>
      <c r="E227" s="1">
        <v>0</v>
      </c>
      <c r="F227" s="1">
        <v>0</v>
      </c>
      <c r="G227" s="1">
        <v>0</v>
      </c>
      <c r="H227" s="1">
        <v>0</v>
      </c>
      <c r="I227" s="1">
        <v>1529.58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1529.58</v>
      </c>
      <c r="Q227" s="1">
        <v>0</v>
      </c>
      <c r="R227" s="1">
        <v>1611.14</v>
      </c>
      <c r="S227" s="1">
        <v>0</v>
      </c>
      <c r="T227" s="1">
        <v>3270.68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1659.92</v>
      </c>
      <c r="AA227" s="1">
        <v>0</v>
      </c>
      <c r="AB227" s="1">
        <v>0</v>
      </c>
      <c r="AC227" s="1">
        <v>0</v>
      </c>
      <c r="AD227" s="1">
        <v>1611.14</v>
      </c>
      <c r="AE227" s="1">
        <v>0</v>
      </c>
      <c r="AF227" s="1">
        <v>0</v>
      </c>
      <c r="AG227" s="1">
        <v>0</v>
      </c>
      <c r="AH227" s="1">
        <v>0</v>
      </c>
      <c r="AI227" s="1">
        <v>672.98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13414.6</v>
      </c>
    </row>
    <row r="228" spans="1:43" x14ac:dyDescent="0.25">
      <c r="A228" t="s">
        <v>354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604.75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604.75</v>
      </c>
    </row>
    <row r="229" spans="1:43" x14ac:dyDescent="0.25">
      <c r="A229" t="s">
        <v>156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1094.54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1094.54</v>
      </c>
    </row>
    <row r="230" spans="1:43" x14ac:dyDescent="0.25">
      <c r="A230" t="s">
        <v>157</v>
      </c>
      <c r="B230" s="1">
        <v>0</v>
      </c>
      <c r="C230" s="1">
        <v>0</v>
      </c>
      <c r="D230" s="1">
        <v>0</v>
      </c>
      <c r="E230" s="1">
        <v>0</v>
      </c>
      <c r="F230" s="1">
        <v>7118.45</v>
      </c>
      <c r="G230" s="1">
        <v>0</v>
      </c>
      <c r="H230" s="1">
        <v>2850.58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7086.45</v>
      </c>
      <c r="Q230" s="1">
        <v>0</v>
      </c>
      <c r="R230" s="1">
        <v>0</v>
      </c>
      <c r="S230" s="1">
        <v>0</v>
      </c>
      <c r="T230" s="1">
        <v>4275.87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1425.29</v>
      </c>
      <c r="AL230" s="1">
        <v>472.43</v>
      </c>
      <c r="AM230" s="1">
        <v>0</v>
      </c>
      <c r="AN230" s="1">
        <v>0</v>
      </c>
      <c r="AO230" s="1">
        <v>0</v>
      </c>
      <c r="AP230" s="1">
        <v>0</v>
      </c>
      <c r="AQ230" s="1">
        <v>23229.07</v>
      </c>
    </row>
    <row r="231" spans="1:43" x14ac:dyDescent="0.25">
      <c r="A231" t="s">
        <v>158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1778.1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765.75</v>
      </c>
      <c r="AM231" s="1">
        <v>0</v>
      </c>
      <c r="AN231" s="1">
        <v>0</v>
      </c>
      <c r="AO231" s="1">
        <v>0</v>
      </c>
      <c r="AP231" s="1">
        <v>0</v>
      </c>
      <c r="AQ231" s="1">
        <v>2543.85</v>
      </c>
    </row>
    <row r="232" spans="1:43" x14ac:dyDescent="0.25">
      <c r="A232" t="s">
        <v>159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2251.2399999999998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2251.2399999999998</v>
      </c>
    </row>
    <row r="233" spans="1:43" x14ac:dyDescent="0.25">
      <c r="A233" t="s">
        <v>160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1158.4000000000001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1117.6199999999999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2276.02</v>
      </c>
    </row>
    <row r="234" spans="1:43" x14ac:dyDescent="0.25">
      <c r="A234" t="s">
        <v>161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2336.36</v>
      </c>
      <c r="U234" s="1">
        <v>0</v>
      </c>
      <c r="V234" s="1">
        <v>0</v>
      </c>
      <c r="W234" s="1">
        <v>1155.8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1123.4000000000001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4615.5600000000004</v>
      </c>
    </row>
    <row r="235" spans="1:43" x14ac:dyDescent="0.25">
      <c r="A235" t="s">
        <v>162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707.8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707.8</v>
      </c>
    </row>
    <row r="236" spans="1:43" x14ac:dyDescent="0.25">
      <c r="A236" t="s">
        <v>355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1792.16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1792.16</v>
      </c>
    </row>
    <row r="237" spans="1:43" x14ac:dyDescent="0.25">
      <c r="A237" t="s">
        <v>163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604.75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629.15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1233.9000000000001</v>
      </c>
    </row>
    <row r="238" spans="1:43" x14ac:dyDescent="0.25">
      <c r="A238" t="s">
        <v>164</v>
      </c>
      <c r="B238" s="1">
        <v>0</v>
      </c>
      <c r="C238" s="1">
        <v>0</v>
      </c>
      <c r="D238" s="1">
        <v>0</v>
      </c>
      <c r="E238" s="1">
        <v>0</v>
      </c>
      <c r="F238" s="1">
        <v>1880.45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5593.35</v>
      </c>
      <c r="S238" s="1">
        <v>0</v>
      </c>
      <c r="T238" s="1">
        <v>7481.8</v>
      </c>
      <c r="U238" s="1">
        <v>0</v>
      </c>
      <c r="V238" s="1">
        <v>0</v>
      </c>
      <c r="W238" s="1">
        <v>5616.45</v>
      </c>
      <c r="X238" s="1">
        <v>0</v>
      </c>
      <c r="Y238" s="1">
        <v>0</v>
      </c>
      <c r="Z238" s="1">
        <v>3744.9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372.89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24689.84</v>
      </c>
    </row>
    <row r="239" spans="1:43" x14ac:dyDescent="0.25">
      <c r="A239" t="s">
        <v>356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655.16999999999996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655.16999999999996</v>
      </c>
    </row>
    <row r="240" spans="1:43" x14ac:dyDescent="0.25">
      <c r="A240" t="s">
        <v>357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1388.4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1542.76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2931.16</v>
      </c>
    </row>
    <row r="241" spans="1:43" x14ac:dyDescent="0.25">
      <c r="A241" t="s">
        <v>165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20971.95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2823.53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7712.55</v>
      </c>
      <c r="AA241" s="1">
        <v>0</v>
      </c>
      <c r="AB241" s="1">
        <v>0</v>
      </c>
      <c r="AC241" s="1">
        <v>0</v>
      </c>
      <c r="AD241" s="1">
        <v>0</v>
      </c>
      <c r="AE241" s="1">
        <v>5255.66</v>
      </c>
      <c r="AF241" s="1">
        <v>5295.38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42059.07</v>
      </c>
    </row>
    <row r="242" spans="1:43" x14ac:dyDescent="0.25">
      <c r="A242" t="s">
        <v>166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6278.72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6278.72</v>
      </c>
    </row>
    <row r="243" spans="1:43" x14ac:dyDescent="0.25">
      <c r="A243" t="s">
        <v>167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1337.76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1541.66</v>
      </c>
      <c r="U243" s="1">
        <v>0</v>
      </c>
      <c r="V243" s="1">
        <v>0</v>
      </c>
      <c r="W243" s="1">
        <v>5494.9</v>
      </c>
      <c r="X243" s="1">
        <v>0</v>
      </c>
      <c r="Y243" s="1">
        <v>2960.98</v>
      </c>
      <c r="Z243" s="1">
        <v>0</v>
      </c>
      <c r="AA243" s="1">
        <v>0</v>
      </c>
      <c r="AB243" s="1">
        <v>0</v>
      </c>
      <c r="AC243" s="1">
        <v>1294.54</v>
      </c>
      <c r="AD243" s="1">
        <v>3924.4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16554.240000000002</v>
      </c>
    </row>
    <row r="244" spans="1:43" x14ac:dyDescent="0.25">
      <c r="A244" t="s">
        <v>168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3567.74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3567.74</v>
      </c>
    </row>
    <row r="245" spans="1:43" x14ac:dyDescent="0.25">
      <c r="A245" t="s">
        <v>358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2994.6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2994.6</v>
      </c>
    </row>
    <row r="246" spans="1:43" x14ac:dyDescent="0.25">
      <c r="A246" t="s">
        <v>359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3582.69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3582.69</v>
      </c>
    </row>
    <row r="247" spans="1:43" x14ac:dyDescent="0.25">
      <c r="A247" t="s">
        <v>360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1941.82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1941.82</v>
      </c>
    </row>
    <row r="248" spans="1:43" x14ac:dyDescent="0.25">
      <c r="A248" t="s">
        <v>361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1509.36</v>
      </c>
      <c r="AN248" s="1">
        <v>0</v>
      </c>
      <c r="AO248" s="1">
        <v>0</v>
      </c>
      <c r="AP248" s="1">
        <v>0</v>
      </c>
      <c r="AQ248" s="1">
        <v>1509.36</v>
      </c>
    </row>
    <row r="249" spans="1:43" x14ac:dyDescent="0.25">
      <c r="A249" t="s">
        <v>362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1175.6400000000001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1175.6400000000001</v>
      </c>
    </row>
    <row r="250" spans="1:43" x14ac:dyDescent="0.25">
      <c r="A250" t="s">
        <v>363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1768.05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1768.05</v>
      </c>
    </row>
    <row r="251" spans="1:43" x14ac:dyDescent="0.25">
      <c r="A251" t="s">
        <v>364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1444.44</v>
      </c>
      <c r="J251" s="1">
        <v>0</v>
      </c>
      <c r="K251" s="1">
        <v>0</v>
      </c>
      <c r="L251" s="1">
        <v>1485.22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2929.66</v>
      </c>
    </row>
    <row r="252" spans="1:43" x14ac:dyDescent="0.25">
      <c r="A252" t="s">
        <v>169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2109.86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2109.86</v>
      </c>
    </row>
    <row r="253" spans="1:43" x14ac:dyDescent="0.25">
      <c r="A253" t="s">
        <v>170</v>
      </c>
      <c r="B253" s="1">
        <v>0</v>
      </c>
      <c r="C253" s="1">
        <v>0</v>
      </c>
      <c r="D253" s="1">
        <v>0</v>
      </c>
      <c r="E253" s="1">
        <v>2626.72</v>
      </c>
      <c r="F253" s="1">
        <v>0</v>
      </c>
      <c r="G253" s="1">
        <v>0</v>
      </c>
      <c r="H253" s="1">
        <v>5253.44</v>
      </c>
      <c r="I253" s="1">
        <v>10506.88</v>
      </c>
      <c r="J253" s="1">
        <v>0</v>
      </c>
      <c r="K253" s="1">
        <v>0</v>
      </c>
      <c r="L253" s="1">
        <v>1313.36</v>
      </c>
      <c r="M253" s="1">
        <v>0</v>
      </c>
      <c r="N253" s="1">
        <v>0</v>
      </c>
      <c r="O253" s="1">
        <v>3940.08</v>
      </c>
      <c r="P253" s="1">
        <v>0</v>
      </c>
      <c r="Q253" s="1">
        <v>0</v>
      </c>
      <c r="R253" s="1">
        <v>11835.68</v>
      </c>
      <c r="S253" s="1">
        <v>0</v>
      </c>
      <c r="T253" s="1">
        <v>1476.48</v>
      </c>
      <c r="U253" s="1">
        <v>0</v>
      </c>
      <c r="V253" s="1">
        <v>1379.92</v>
      </c>
      <c r="W253" s="1">
        <v>2626.72</v>
      </c>
      <c r="X253" s="1">
        <v>0</v>
      </c>
      <c r="Y253" s="1">
        <v>1313.36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2656.64</v>
      </c>
      <c r="AF253" s="1">
        <v>0</v>
      </c>
      <c r="AG253" s="1">
        <v>0</v>
      </c>
      <c r="AH253" s="1">
        <v>0</v>
      </c>
      <c r="AI253" s="1">
        <v>328.34</v>
      </c>
      <c r="AJ253" s="1">
        <v>3964.08</v>
      </c>
      <c r="AK253" s="1">
        <v>0</v>
      </c>
      <c r="AL253" s="1">
        <v>328.34</v>
      </c>
      <c r="AM253" s="1">
        <v>0</v>
      </c>
      <c r="AN253" s="1">
        <v>15567.98</v>
      </c>
      <c r="AO253" s="1">
        <v>0</v>
      </c>
      <c r="AP253" s="1">
        <v>0</v>
      </c>
      <c r="AQ253" s="1">
        <v>65118.02</v>
      </c>
    </row>
    <row r="254" spans="1:43" x14ac:dyDescent="0.25">
      <c r="A254" t="s">
        <v>171</v>
      </c>
      <c r="B254" s="1">
        <v>0</v>
      </c>
      <c r="C254" s="1">
        <v>0</v>
      </c>
      <c r="D254" s="1">
        <v>19030.32</v>
      </c>
      <c r="E254" s="1">
        <v>62469.03</v>
      </c>
      <c r="F254" s="1">
        <v>26032.61</v>
      </c>
      <c r="G254" s="1">
        <v>79298.179999999993</v>
      </c>
      <c r="H254" s="1">
        <v>82255.19</v>
      </c>
      <c r="I254" s="1">
        <v>20923.11</v>
      </c>
      <c r="J254" s="1">
        <v>238690.69</v>
      </c>
      <c r="K254" s="1">
        <v>101077.44</v>
      </c>
      <c r="L254" s="1">
        <v>0</v>
      </c>
      <c r="M254" s="1">
        <v>27458.880000000001</v>
      </c>
      <c r="N254" s="1">
        <v>14773.57</v>
      </c>
      <c r="O254" s="1">
        <v>42702.89</v>
      </c>
      <c r="P254" s="1">
        <v>46714.44</v>
      </c>
      <c r="Q254" s="1">
        <v>267752.07</v>
      </c>
      <c r="R254" s="1">
        <v>3431210.47</v>
      </c>
      <c r="S254" s="1">
        <v>17541.310000000001</v>
      </c>
      <c r="T254" s="1">
        <v>12431.82</v>
      </c>
      <c r="U254" s="1">
        <v>39694.71</v>
      </c>
      <c r="V254" s="1">
        <v>244097.11</v>
      </c>
      <c r="W254" s="1">
        <v>78109.22</v>
      </c>
      <c r="X254" s="1">
        <v>0</v>
      </c>
      <c r="Y254" s="1">
        <v>325917.82</v>
      </c>
      <c r="Z254" s="1">
        <v>81782.759999999995</v>
      </c>
      <c r="AA254" s="1">
        <v>0</v>
      </c>
      <c r="AB254" s="1">
        <v>451.72</v>
      </c>
      <c r="AC254" s="1">
        <v>0</v>
      </c>
      <c r="AD254" s="1">
        <v>2507.62</v>
      </c>
      <c r="AE254" s="1">
        <v>98899.17</v>
      </c>
      <c r="AF254" s="1">
        <v>24138.560000000001</v>
      </c>
      <c r="AG254" s="1">
        <v>0</v>
      </c>
      <c r="AH254" s="1">
        <v>11258.51</v>
      </c>
      <c r="AI254" s="1">
        <v>16071.58</v>
      </c>
      <c r="AJ254" s="1">
        <v>98818.41</v>
      </c>
      <c r="AK254" s="1">
        <v>60380.04</v>
      </c>
      <c r="AL254" s="1">
        <v>6674.1</v>
      </c>
      <c r="AM254" s="1">
        <v>34418.86</v>
      </c>
      <c r="AN254" s="1">
        <v>20722.580000000002</v>
      </c>
      <c r="AO254" s="1">
        <v>17431.330000000002</v>
      </c>
      <c r="AP254" s="1">
        <v>0</v>
      </c>
      <c r="AQ254" s="1">
        <v>5651736.1200000001</v>
      </c>
    </row>
    <row r="255" spans="1:43" x14ac:dyDescent="0.25">
      <c r="A255" t="s">
        <v>172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57021.71</v>
      </c>
      <c r="H255" s="1">
        <v>21144.7</v>
      </c>
      <c r="I255" s="1">
        <v>0</v>
      </c>
      <c r="J255" s="1">
        <v>0</v>
      </c>
      <c r="K255" s="1">
        <v>0</v>
      </c>
      <c r="L255" s="1">
        <v>0</v>
      </c>
      <c r="M255" s="1">
        <v>11885.42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8174.04</v>
      </c>
      <c r="W255" s="1">
        <v>19159.169999999998</v>
      </c>
      <c r="X255" s="1">
        <v>3313.83</v>
      </c>
      <c r="Y255" s="1">
        <v>101742.83</v>
      </c>
      <c r="Z255" s="1">
        <v>34805.57</v>
      </c>
      <c r="AA255" s="1">
        <v>0</v>
      </c>
      <c r="AB255" s="1">
        <v>0</v>
      </c>
      <c r="AC255" s="1">
        <v>0</v>
      </c>
      <c r="AD255" s="1">
        <v>93184.639999999999</v>
      </c>
      <c r="AE255" s="1">
        <v>0</v>
      </c>
      <c r="AF255" s="1">
        <v>46196.99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4159.66</v>
      </c>
      <c r="AM255" s="1">
        <v>38788.769999999997</v>
      </c>
      <c r="AN255" s="1">
        <v>0</v>
      </c>
      <c r="AO255" s="1">
        <v>0</v>
      </c>
      <c r="AP255" s="1">
        <v>0</v>
      </c>
      <c r="AQ255" s="1">
        <v>439577.33</v>
      </c>
    </row>
    <row r="256" spans="1:43" x14ac:dyDescent="0.25">
      <c r="A256" t="s">
        <v>173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192562.94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284982.59000000003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84002.5</v>
      </c>
      <c r="U256" s="1">
        <v>0</v>
      </c>
      <c r="V256" s="1">
        <v>0</v>
      </c>
      <c r="W256" s="1">
        <v>0</v>
      </c>
      <c r="X256" s="1">
        <v>0</v>
      </c>
      <c r="Y256" s="1">
        <v>566837.51</v>
      </c>
      <c r="Z256" s="1">
        <v>228536.73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571724.6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1928646.87</v>
      </c>
    </row>
    <row r="257" spans="1:43" x14ac:dyDescent="0.25">
      <c r="A257" t="s">
        <v>174</v>
      </c>
      <c r="B257" s="1">
        <v>0</v>
      </c>
      <c r="C257" s="1">
        <v>0</v>
      </c>
      <c r="D257" s="1">
        <v>0</v>
      </c>
      <c r="E257" s="1">
        <v>6113.72</v>
      </c>
      <c r="F257" s="1">
        <v>0</v>
      </c>
      <c r="G257" s="1">
        <v>0</v>
      </c>
      <c r="H257" s="1">
        <v>3494.14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286819.15999999997</v>
      </c>
      <c r="S257" s="1">
        <v>0</v>
      </c>
      <c r="T257" s="1">
        <v>0</v>
      </c>
      <c r="U257" s="1">
        <v>4342.7</v>
      </c>
      <c r="V257" s="1">
        <v>61174.7</v>
      </c>
      <c r="W257" s="1">
        <v>230414.55</v>
      </c>
      <c r="X257" s="1">
        <v>80746.2</v>
      </c>
      <c r="Y257" s="1">
        <v>27367.26</v>
      </c>
      <c r="Z257" s="1">
        <v>13799.84</v>
      </c>
      <c r="AA257" s="1">
        <v>0</v>
      </c>
      <c r="AB257" s="1">
        <v>0</v>
      </c>
      <c r="AC257" s="1">
        <v>0</v>
      </c>
      <c r="AD257" s="1">
        <v>0</v>
      </c>
      <c r="AE257" s="1">
        <v>23647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604.29</v>
      </c>
      <c r="AM257" s="1">
        <v>0</v>
      </c>
      <c r="AN257" s="1">
        <v>0</v>
      </c>
      <c r="AO257" s="1">
        <v>0</v>
      </c>
      <c r="AP257" s="1">
        <v>0</v>
      </c>
      <c r="AQ257" s="1">
        <v>738523.56</v>
      </c>
    </row>
    <row r="258" spans="1:43" x14ac:dyDescent="0.25">
      <c r="A258" t="s">
        <v>175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16427.439999999999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54925.96</v>
      </c>
      <c r="Z258" s="1">
        <v>74734.37</v>
      </c>
      <c r="AA258" s="1">
        <v>0</v>
      </c>
      <c r="AB258" s="1">
        <v>0</v>
      </c>
      <c r="AC258" s="1">
        <v>0</v>
      </c>
      <c r="AD258" s="1">
        <v>0</v>
      </c>
      <c r="AE258" s="1">
        <v>21556.3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167644.07</v>
      </c>
    </row>
    <row r="259" spans="1:43" x14ac:dyDescent="0.25">
      <c r="A259" t="s">
        <v>176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3908.37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8183.76</v>
      </c>
      <c r="Z259" s="1">
        <v>4014.23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3621.46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19727.82</v>
      </c>
    </row>
    <row r="260" spans="1:43" x14ac:dyDescent="0.25">
      <c r="A260" t="s">
        <v>177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6268.51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6268.51</v>
      </c>
    </row>
    <row r="261" spans="1:43" x14ac:dyDescent="0.25">
      <c r="A261" t="s">
        <v>178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1875.47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2386.6999999999998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4262.17</v>
      </c>
    </row>
    <row r="262" spans="1:43" x14ac:dyDescent="0.25">
      <c r="A262" t="s">
        <v>179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24918.46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8836.7000000000007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8143.02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8588.6200000000008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50486.8</v>
      </c>
    </row>
    <row r="263" spans="1:43" x14ac:dyDescent="0.25">
      <c r="A263" t="s">
        <v>180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9783.67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20185.22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8905.2999999999993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38874.19</v>
      </c>
    </row>
    <row r="264" spans="1:43" x14ac:dyDescent="0.25">
      <c r="A264" t="s">
        <v>181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4627.92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6964.32</v>
      </c>
      <c r="Z264" s="1">
        <v>11721.28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4267.24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27580.76</v>
      </c>
    </row>
    <row r="265" spans="1:43" x14ac:dyDescent="0.25">
      <c r="A265" t="s">
        <v>365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6476.1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6476.1</v>
      </c>
    </row>
    <row r="266" spans="1:43" x14ac:dyDescent="0.25">
      <c r="A266" t="s">
        <v>182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18389.689999999999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5980.38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24370.07</v>
      </c>
    </row>
    <row r="267" spans="1:43" x14ac:dyDescent="0.25">
      <c r="A267" t="s">
        <v>183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5562.18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5562.18</v>
      </c>
    </row>
    <row r="268" spans="1:43" x14ac:dyDescent="0.25">
      <c r="A268" t="s">
        <v>366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5521.4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5521.4</v>
      </c>
    </row>
    <row r="269" spans="1:43" x14ac:dyDescent="0.25">
      <c r="A269" t="s">
        <v>184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8660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8660</v>
      </c>
    </row>
    <row r="270" spans="1:43" x14ac:dyDescent="0.25">
      <c r="A270" t="s">
        <v>185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4046.11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4046.11</v>
      </c>
    </row>
    <row r="271" spans="1:43" x14ac:dyDescent="0.25">
      <c r="A271" t="s">
        <v>186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3965.18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12919.85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16885.03</v>
      </c>
    </row>
    <row r="272" spans="1:43" x14ac:dyDescent="0.25">
      <c r="A272" t="s">
        <v>187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10117.32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10117.32</v>
      </c>
    </row>
    <row r="273" spans="1:43" x14ac:dyDescent="0.25">
      <c r="A273" t="s">
        <v>188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8850.7800000000007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8850.7800000000007</v>
      </c>
    </row>
    <row r="274" spans="1:43" x14ac:dyDescent="0.25">
      <c r="A274" t="s">
        <v>189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1705.32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1705.32</v>
      </c>
    </row>
    <row r="275" spans="1:43" x14ac:dyDescent="0.25">
      <c r="A275" t="s">
        <v>190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4577.16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4750.87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9328.0300000000007</v>
      </c>
    </row>
    <row r="276" spans="1:43" x14ac:dyDescent="0.25">
      <c r="A276" t="s">
        <v>191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31882.95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31882.95</v>
      </c>
    </row>
    <row r="277" spans="1:43" x14ac:dyDescent="0.25">
      <c r="A277" t="s">
        <v>367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1821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1821</v>
      </c>
    </row>
    <row r="278" spans="1:43" x14ac:dyDescent="0.25">
      <c r="A278" t="s">
        <v>192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5360.64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5360.64</v>
      </c>
    </row>
    <row r="279" spans="1:43" x14ac:dyDescent="0.25">
      <c r="A279" t="s">
        <v>368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2263.62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2263.62</v>
      </c>
    </row>
    <row r="280" spans="1:43" x14ac:dyDescent="0.25">
      <c r="A280" t="s">
        <v>369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29040.25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29040.25</v>
      </c>
    </row>
    <row r="281" spans="1:43" x14ac:dyDescent="0.25">
      <c r="A281" t="s">
        <v>193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4823.7299999999996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4823.7299999999996</v>
      </c>
    </row>
    <row r="282" spans="1:43" x14ac:dyDescent="0.25">
      <c r="A282" t="s">
        <v>370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18060.68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18060.68</v>
      </c>
    </row>
    <row r="283" spans="1:43" x14ac:dyDescent="0.25">
      <c r="A283" t="s">
        <v>194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7406.27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7406.27</v>
      </c>
    </row>
    <row r="284" spans="1:43" x14ac:dyDescent="0.25">
      <c r="A284" t="s">
        <v>195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26406.11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12650.88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39056.99</v>
      </c>
    </row>
    <row r="285" spans="1:43" x14ac:dyDescent="0.25">
      <c r="A285" t="s">
        <v>371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12497.31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11465.71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23963.02</v>
      </c>
    </row>
    <row r="286" spans="1:43" x14ac:dyDescent="0.25">
      <c r="A286" t="s">
        <v>196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4892.3999999999996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5526.29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10418.69</v>
      </c>
    </row>
    <row r="287" spans="1:43" x14ac:dyDescent="0.25">
      <c r="A287" t="s">
        <v>197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28079.13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29377.16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13773.58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71229.87</v>
      </c>
    </row>
    <row r="288" spans="1:43" x14ac:dyDescent="0.25">
      <c r="A288" t="s">
        <v>198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60950.83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3658.16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64608.99</v>
      </c>
    </row>
    <row r="289" spans="1:43" x14ac:dyDescent="0.25">
      <c r="A289" t="s">
        <v>199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9758.82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3482.07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13240.89</v>
      </c>
    </row>
    <row r="290" spans="1:43" x14ac:dyDescent="0.25">
      <c r="A290" t="s">
        <v>372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2351.66</v>
      </c>
      <c r="Z290" s="1">
        <v>2433.7800000000002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4785.4399999999996</v>
      </c>
    </row>
    <row r="291" spans="1:43" x14ac:dyDescent="0.25">
      <c r="A291" t="s">
        <v>200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21671.78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21671.78</v>
      </c>
    </row>
    <row r="292" spans="1:43" x14ac:dyDescent="0.25">
      <c r="A292" t="s">
        <v>201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11957.71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48907.98</v>
      </c>
      <c r="Z292" s="1">
        <v>12116.78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22738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95720.47</v>
      </c>
    </row>
    <row r="293" spans="1:43" x14ac:dyDescent="0.25">
      <c r="A293" t="s">
        <v>202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43716.800000000003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12301.21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56018.01</v>
      </c>
    </row>
    <row r="294" spans="1:43" x14ac:dyDescent="0.25">
      <c r="A294" t="s">
        <v>203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5464.33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5344.76</v>
      </c>
      <c r="Z294" s="1">
        <v>2554.9899999999998</v>
      </c>
      <c r="AA294" s="1">
        <v>0</v>
      </c>
      <c r="AB294" s="1">
        <v>0</v>
      </c>
      <c r="AC294" s="1">
        <v>0</v>
      </c>
      <c r="AD294" s="1">
        <v>2466.52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15830.6</v>
      </c>
    </row>
    <row r="295" spans="1:43" x14ac:dyDescent="0.25">
      <c r="A295" t="s">
        <v>204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5065.4399999999996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5259.74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5322.13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15647.31</v>
      </c>
    </row>
    <row r="296" spans="1:43" x14ac:dyDescent="0.25">
      <c r="A296" t="s">
        <v>205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10062.86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10062.86</v>
      </c>
    </row>
    <row r="297" spans="1:43" x14ac:dyDescent="0.25">
      <c r="A297" t="s">
        <v>206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5626.54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871.59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6498.13</v>
      </c>
    </row>
    <row r="298" spans="1:43" x14ac:dyDescent="0.25">
      <c r="A298" t="s">
        <v>207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4499.9399999999996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3486.36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6525.24</v>
      </c>
      <c r="U298" s="1">
        <v>0</v>
      </c>
      <c r="V298" s="1">
        <v>0</v>
      </c>
      <c r="W298" s="1">
        <v>0</v>
      </c>
      <c r="X298" s="1">
        <v>0</v>
      </c>
      <c r="Y298" s="1">
        <v>1034.71</v>
      </c>
      <c r="Z298" s="1">
        <v>68672.429999999993</v>
      </c>
      <c r="AA298" s="1">
        <v>0</v>
      </c>
      <c r="AB298" s="1">
        <v>0</v>
      </c>
      <c r="AC298" s="1">
        <v>0</v>
      </c>
      <c r="AD298" s="1">
        <v>996.26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85214.94</v>
      </c>
    </row>
    <row r="299" spans="1:43" x14ac:dyDescent="0.25">
      <c r="A299" t="s">
        <v>208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7044.32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8133.87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6799.64</v>
      </c>
      <c r="T299" s="1">
        <v>14946.18</v>
      </c>
      <c r="U299" s="1">
        <v>0</v>
      </c>
      <c r="V299" s="1">
        <v>0</v>
      </c>
      <c r="W299" s="1">
        <v>0</v>
      </c>
      <c r="X299" s="1">
        <v>0</v>
      </c>
      <c r="Y299" s="1">
        <v>167049.73000000001</v>
      </c>
      <c r="Z299" s="1">
        <v>0</v>
      </c>
      <c r="AA299" s="1">
        <v>0</v>
      </c>
      <c r="AB299" s="1">
        <v>0</v>
      </c>
      <c r="AC299" s="1">
        <v>0</v>
      </c>
      <c r="AD299" s="1">
        <v>20806.72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224780.46</v>
      </c>
    </row>
    <row r="300" spans="1:43" x14ac:dyDescent="0.25">
      <c r="A300" t="s">
        <v>209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4210.76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7469.34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75749.279999999999</v>
      </c>
      <c r="AA300" s="1">
        <v>0</v>
      </c>
      <c r="AB300" s="1">
        <v>0</v>
      </c>
      <c r="AC300" s="1">
        <v>0</v>
      </c>
      <c r="AD300" s="1">
        <v>2956.7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90386.08</v>
      </c>
    </row>
    <row r="301" spans="1:43" x14ac:dyDescent="0.25">
      <c r="A301" t="s">
        <v>373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6723.4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6426.05</v>
      </c>
      <c r="Z301" s="1">
        <v>6408.62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19558.07</v>
      </c>
    </row>
    <row r="302" spans="1:43" x14ac:dyDescent="0.25">
      <c r="A302" t="s">
        <v>374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7414.59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7414.59</v>
      </c>
    </row>
    <row r="303" spans="1:43" x14ac:dyDescent="0.25">
      <c r="A303" t="s">
        <v>210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23832.13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23832.13</v>
      </c>
    </row>
    <row r="304" spans="1:43" x14ac:dyDescent="0.25">
      <c r="A304" t="s">
        <v>211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15970.4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8738.86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8787.64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33496.9</v>
      </c>
    </row>
    <row r="305" spans="1:43" x14ac:dyDescent="0.25">
      <c r="A305" t="s">
        <v>375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8125.48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8125.48</v>
      </c>
    </row>
    <row r="306" spans="1:43" x14ac:dyDescent="0.25">
      <c r="A306" t="s">
        <v>212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10511.88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5465.04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17243.84</v>
      </c>
      <c r="Z306" s="1">
        <v>5499.82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5026.3100000000004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43746.89</v>
      </c>
    </row>
    <row r="307" spans="1:43" x14ac:dyDescent="0.25">
      <c r="A307" t="s">
        <v>376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8538.52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8538.52</v>
      </c>
    </row>
    <row r="308" spans="1:43" x14ac:dyDescent="0.25">
      <c r="A308" t="s">
        <v>213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9891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3541.68</v>
      </c>
      <c r="Z308" s="1">
        <v>3400.28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16832.96</v>
      </c>
    </row>
    <row r="309" spans="1:43" x14ac:dyDescent="0.25">
      <c r="A309" t="s">
        <v>214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12631.23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4398.58</v>
      </c>
      <c r="U309" s="1">
        <v>0</v>
      </c>
      <c r="V309" s="1">
        <v>0</v>
      </c>
      <c r="W309" s="1">
        <v>0</v>
      </c>
      <c r="X309" s="1">
        <v>0</v>
      </c>
      <c r="Y309" s="1">
        <v>4495.87</v>
      </c>
      <c r="Z309" s="1">
        <v>8846.11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30371.79</v>
      </c>
    </row>
    <row r="310" spans="1:43" x14ac:dyDescent="0.25">
      <c r="A310" t="s">
        <v>215</v>
      </c>
      <c r="B310" s="1">
        <v>109118.69</v>
      </c>
      <c r="C310" s="1">
        <v>256.97000000000003</v>
      </c>
      <c r="D310" s="1">
        <v>273655.46000000002</v>
      </c>
      <c r="E310" s="1">
        <v>124891.03</v>
      </c>
      <c r="F310" s="1">
        <v>64059.81</v>
      </c>
      <c r="G310" s="1">
        <v>980902.17</v>
      </c>
      <c r="H310" s="1">
        <v>382437.13</v>
      </c>
      <c r="I310" s="1">
        <v>145141.81</v>
      </c>
      <c r="J310" s="1">
        <v>319515.13</v>
      </c>
      <c r="K310" s="1">
        <v>156306.23000000001</v>
      </c>
      <c r="L310" s="1">
        <v>62277.22</v>
      </c>
      <c r="M310" s="1">
        <v>687799.69</v>
      </c>
      <c r="N310" s="1">
        <v>90907.63</v>
      </c>
      <c r="O310" s="1">
        <v>263155.81</v>
      </c>
      <c r="P310" s="1">
        <v>246122.61</v>
      </c>
      <c r="Q310" s="1">
        <v>405484.78</v>
      </c>
      <c r="R310" s="1">
        <v>4348158.9800000004</v>
      </c>
      <c r="S310" s="1">
        <v>564878.9</v>
      </c>
      <c r="T310" s="1">
        <v>430873.8</v>
      </c>
      <c r="U310" s="1">
        <v>126632.61</v>
      </c>
      <c r="V310" s="1">
        <v>504931.45</v>
      </c>
      <c r="W310" s="1">
        <v>1352206.28</v>
      </c>
      <c r="X310" s="1">
        <v>227269.12</v>
      </c>
      <c r="Y310" s="1">
        <v>2459931.79</v>
      </c>
      <c r="Z310" s="1">
        <v>1255938.6000000001</v>
      </c>
      <c r="AA310" s="1">
        <v>23428.66</v>
      </c>
      <c r="AB310" s="1">
        <v>4425.9399999999996</v>
      </c>
      <c r="AC310" s="1">
        <v>64995.7</v>
      </c>
      <c r="AD310" s="1">
        <v>479778.78</v>
      </c>
      <c r="AE310" s="1">
        <v>407242.53</v>
      </c>
      <c r="AF310" s="1">
        <v>1024329.86</v>
      </c>
      <c r="AG310" s="1">
        <v>4943.88</v>
      </c>
      <c r="AH310" s="1">
        <v>61327.17</v>
      </c>
      <c r="AI310" s="1">
        <v>62329.73</v>
      </c>
      <c r="AJ310" s="1">
        <v>225195.11</v>
      </c>
      <c r="AK310" s="1">
        <v>225783.93</v>
      </c>
      <c r="AL310" s="1">
        <v>43695.43</v>
      </c>
      <c r="AM310" s="1">
        <v>99758.04</v>
      </c>
      <c r="AN310" s="1">
        <v>188873.7</v>
      </c>
      <c r="AO310" s="1">
        <v>23415.39</v>
      </c>
      <c r="AP310" s="1">
        <v>123432.66</v>
      </c>
      <c r="AQ310" s="1">
        <v>18645810.210000001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7298-015D-4056-8015-6D8C7A08C1A4}">
  <dimension ref="A1:AR310"/>
  <sheetViews>
    <sheetView tabSelected="1" topLeftCell="Z293" workbookViewId="0">
      <selection activeCell="AR310" sqref="AR310"/>
    </sheetView>
  </sheetViews>
  <sheetFormatPr defaultRowHeight="15" x14ac:dyDescent="0.25"/>
  <cols>
    <col min="1" max="1" width="10" bestFit="1" customWidth="1"/>
    <col min="2" max="2" width="10.7109375" customWidth="1"/>
    <col min="3" max="44" width="13.85546875" customWidth="1"/>
  </cols>
  <sheetData>
    <row r="1" spans="1:44" x14ac:dyDescent="0.25">
      <c r="B1" t="s">
        <v>0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  <c r="K1" t="s">
        <v>224</v>
      </c>
      <c r="L1" t="s">
        <v>225</v>
      </c>
      <c r="M1" t="s">
        <v>226</v>
      </c>
      <c r="N1" t="s">
        <v>227</v>
      </c>
      <c r="O1" t="s">
        <v>280</v>
      </c>
      <c r="P1" t="s">
        <v>228</v>
      </c>
      <c r="Q1" t="s">
        <v>229</v>
      </c>
      <c r="R1" t="s">
        <v>230</v>
      </c>
      <c r="S1" t="s">
        <v>231</v>
      </c>
      <c r="T1" t="s">
        <v>232</v>
      </c>
      <c r="U1" t="s">
        <v>233</v>
      </c>
      <c r="V1" t="s">
        <v>281</v>
      </c>
      <c r="W1" t="s">
        <v>234</v>
      </c>
      <c r="X1" t="s">
        <v>235</v>
      </c>
      <c r="Y1" t="s">
        <v>236</v>
      </c>
      <c r="Z1" t="s">
        <v>237</v>
      </c>
      <c r="AA1" t="s">
        <v>238</v>
      </c>
      <c r="AB1" t="s">
        <v>239</v>
      </c>
      <c r="AC1" t="s">
        <v>240</v>
      </c>
      <c r="AD1" t="s">
        <v>241</v>
      </c>
      <c r="AE1" t="s">
        <v>242</v>
      </c>
      <c r="AF1" t="s">
        <v>243</v>
      </c>
      <c r="AG1" t="s">
        <v>244</v>
      </c>
      <c r="AH1" t="s">
        <v>282</v>
      </c>
      <c r="AI1" t="s">
        <v>245</v>
      </c>
      <c r="AJ1" t="s">
        <v>246</v>
      </c>
      <c r="AK1" t="s">
        <v>247</v>
      </c>
      <c r="AL1" t="s">
        <v>248</v>
      </c>
      <c r="AM1" t="s">
        <v>249</v>
      </c>
      <c r="AN1" t="s">
        <v>250</v>
      </c>
      <c r="AO1" t="s">
        <v>251</v>
      </c>
      <c r="AP1" t="s">
        <v>252</v>
      </c>
      <c r="AQ1" t="s">
        <v>253</v>
      </c>
      <c r="AR1" t="s">
        <v>215</v>
      </c>
    </row>
    <row r="2" spans="1:44" x14ac:dyDescent="0.25">
      <c r="A2">
        <f>LEFT(B2,10)*1</f>
        <v>401020045</v>
      </c>
      <c r="B2" t="s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f>SUM(C2:AQ2)</f>
        <v>0</v>
      </c>
    </row>
    <row r="3" spans="1:44" x14ac:dyDescent="0.25">
      <c r="A3">
        <f t="shared" ref="A3:A66" si="0">LEFT(B3,10)*1</f>
        <v>401020053</v>
      </c>
      <c r="B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f t="shared" ref="AR3:AR66" si="1">SUM(C3:AQ3)</f>
        <v>0</v>
      </c>
    </row>
    <row r="4" spans="1:44" x14ac:dyDescent="0.25">
      <c r="A4">
        <f t="shared" si="0"/>
        <v>401020061</v>
      </c>
      <c r="B4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f t="shared" si="1"/>
        <v>0</v>
      </c>
    </row>
    <row r="5" spans="1:44" x14ac:dyDescent="0.25">
      <c r="A5">
        <f t="shared" si="0"/>
        <v>401020070</v>
      </c>
      <c r="B5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f t="shared" si="1"/>
        <v>0</v>
      </c>
    </row>
    <row r="6" spans="1:44" x14ac:dyDescent="0.25">
      <c r="A6">
        <f t="shared" si="0"/>
        <v>401020088</v>
      </c>
      <c r="B6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f t="shared" si="1"/>
        <v>0</v>
      </c>
    </row>
    <row r="7" spans="1:44" x14ac:dyDescent="0.25">
      <c r="A7">
        <f t="shared" si="0"/>
        <v>401020096</v>
      </c>
      <c r="B7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f t="shared" si="1"/>
        <v>0</v>
      </c>
    </row>
    <row r="8" spans="1:44" x14ac:dyDescent="0.25">
      <c r="A8">
        <f t="shared" si="0"/>
        <v>401020100</v>
      </c>
      <c r="B8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f t="shared" si="1"/>
        <v>0</v>
      </c>
    </row>
    <row r="9" spans="1:44" x14ac:dyDescent="0.25">
      <c r="A9">
        <f t="shared" si="0"/>
        <v>401020150</v>
      </c>
      <c r="B9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f t="shared" si="1"/>
        <v>0</v>
      </c>
    </row>
    <row r="10" spans="1:44" x14ac:dyDescent="0.25">
      <c r="A10">
        <f t="shared" si="0"/>
        <v>402010035</v>
      </c>
      <c r="B10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f t="shared" si="1"/>
        <v>0</v>
      </c>
    </row>
    <row r="11" spans="1:44" x14ac:dyDescent="0.25">
      <c r="A11">
        <f t="shared" si="0"/>
        <v>402010043</v>
      </c>
      <c r="B1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f t="shared" si="1"/>
        <v>0</v>
      </c>
    </row>
    <row r="12" spans="1:44" x14ac:dyDescent="0.25">
      <c r="A12">
        <f t="shared" si="0"/>
        <v>403010047</v>
      </c>
      <c r="B12" t="s">
        <v>283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f t="shared" si="1"/>
        <v>0</v>
      </c>
    </row>
    <row r="13" spans="1:44" x14ac:dyDescent="0.25">
      <c r="A13">
        <f t="shared" si="0"/>
        <v>403010101</v>
      </c>
      <c r="B13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f t="shared" si="1"/>
        <v>0</v>
      </c>
    </row>
    <row r="14" spans="1:44" x14ac:dyDescent="0.25">
      <c r="A14">
        <f t="shared" si="0"/>
        <v>403010144</v>
      </c>
      <c r="B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f t="shared" si="1"/>
        <v>0</v>
      </c>
    </row>
    <row r="15" spans="1:44" x14ac:dyDescent="0.25">
      <c r="A15">
        <f t="shared" si="0"/>
        <v>403010160</v>
      </c>
      <c r="B15" t="s">
        <v>284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f t="shared" si="1"/>
        <v>0</v>
      </c>
    </row>
    <row r="16" spans="1:44" x14ac:dyDescent="0.25">
      <c r="A16">
        <f t="shared" si="0"/>
        <v>403010179</v>
      </c>
      <c r="B16" t="s">
        <v>285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f t="shared" si="1"/>
        <v>0</v>
      </c>
    </row>
    <row r="17" spans="1:44" x14ac:dyDescent="0.25">
      <c r="A17">
        <f t="shared" si="0"/>
        <v>403020026</v>
      </c>
      <c r="B17" t="s">
        <v>286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f t="shared" si="1"/>
        <v>0</v>
      </c>
    </row>
    <row r="18" spans="1:44" x14ac:dyDescent="0.25">
      <c r="A18">
        <f t="shared" si="0"/>
        <v>403020042</v>
      </c>
      <c r="B18" t="s">
        <v>287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f t="shared" si="1"/>
        <v>0</v>
      </c>
    </row>
    <row r="19" spans="1:44" x14ac:dyDescent="0.25">
      <c r="A19">
        <f t="shared" si="0"/>
        <v>403020050</v>
      </c>
      <c r="B19" t="s">
        <v>13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f t="shared" si="1"/>
        <v>0</v>
      </c>
    </row>
    <row r="20" spans="1:44" x14ac:dyDescent="0.25">
      <c r="A20">
        <f t="shared" si="0"/>
        <v>403020069</v>
      </c>
      <c r="B20" t="s">
        <v>288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f t="shared" si="1"/>
        <v>0</v>
      </c>
    </row>
    <row r="21" spans="1:44" x14ac:dyDescent="0.25">
      <c r="A21">
        <f t="shared" si="0"/>
        <v>403020077</v>
      </c>
      <c r="B21" t="s">
        <v>14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f t="shared" si="1"/>
        <v>0</v>
      </c>
    </row>
    <row r="22" spans="1:44" x14ac:dyDescent="0.25">
      <c r="A22">
        <f t="shared" si="0"/>
        <v>403020107</v>
      </c>
      <c r="B22" t="s">
        <v>15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f t="shared" si="1"/>
        <v>0</v>
      </c>
    </row>
    <row r="23" spans="1:44" x14ac:dyDescent="0.25">
      <c r="A23">
        <f t="shared" si="0"/>
        <v>403020115</v>
      </c>
      <c r="B23" t="s">
        <v>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f t="shared" si="1"/>
        <v>0</v>
      </c>
    </row>
    <row r="24" spans="1:44" x14ac:dyDescent="0.25">
      <c r="A24">
        <f t="shared" si="0"/>
        <v>403020123</v>
      </c>
      <c r="B24" t="s">
        <v>17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f t="shared" si="1"/>
        <v>0</v>
      </c>
    </row>
    <row r="25" spans="1:44" x14ac:dyDescent="0.25">
      <c r="A25">
        <f t="shared" si="0"/>
        <v>403020131</v>
      </c>
      <c r="B25" t="s">
        <v>18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f t="shared" si="1"/>
        <v>0</v>
      </c>
    </row>
    <row r="26" spans="1:44" x14ac:dyDescent="0.25">
      <c r="A26">
        <f t="shared" si="0"/>
        <v>403030153</v>
      </c>
      <c r="B26" t="s">
        <v>19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f t="shared" si="1"/>
        <v>0</v>
      </c>
    </row>
    <row r="27" spans="1:44" x14ac:dyDescent="0.25">
      <c r="A27">
        <f t="shared" si="0"/>
        <v>403050103</v>
      </c>
      <c r="B27" t="s">
        <v>289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f t="shared" si="1"/>
        <v>0</v>
      </c>
    </row>
    <row r="28" spans="1:44" x14ac:dyDescent="0.25">
      <c r="A28">
        <f t="shared" si="0"/>
        <v>403050146</v>
      </c>
      <c r="B28" t="s">
        <v>20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f t="shared" si="1"/>
        <v>0</v>
      </c>
    </row>
    <row r="29" spans="1:44" x14ac:dyDescent="0.25">
      <c r="A29">
        <f t="shared" si="0"/>
        <v>403050154</v>
      </c>
      <c r="B29" t="s">
        <v>21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f t="shared" si="1"/>
        <v>0</v>
      </c>
    </row>
    <row r="30" spans="1:44" x14ac:dyDescent="0.25">
      <c r="A30">
        <f t="shared" si="0"/>
        <v>403070040</v>
      </c>
      <c r="B30" t="s">
        <v>290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f t="shared" si="1"/>
        <v>0</v>
      </c>
    </row>
    <row r="31" spans="1:44" x14ac:dyDescent="0.25">
      <c r="A31">
        <f t="shared" si="0"/>
        <v>403070058</v>
      </c>
      <c r="B31" t="s">
        <v>22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f t="shared" si="1"/>
        <v>0</v>
      </c>
    </row>
    <row r="32" spans="1:44" x14ac:dyDescent="0.25">
      <c r="A32">
        <f t="shared" si="0"/>
        <v>403070155</v>
      </c>
      <c r="B32" t="s">
        <v>291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f t="shared" si="1"/>
        <v>0</v>
      </c>
    </row>
    <row r="33" spans="1:44" x14ac:dyDescent="0.25">
      <c r="A33">
        <f t="shared" si="0"/>
        <v>403070163</v>
      </c>
      <c r="B33" t="s">
        <v>23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f t="shared" si="1"/>
        <v>0</v>
      </c>
    </row>
    <row r="34" spans="1:44" x14ac:dyDescent="0.25">
      <c r="A34">
        <f t="shared" si="0"/>
        <v>404010016</v>
      </c>
      <c r="B34" t="s">
        <v>24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f t="shared" si="1"/>
        <v>0</v>
      </c>
    </row>
    <row r="35" spans="1:44" x14ac:dyDescent="0.25">
      <c r="A35">
        <f t="shared" si="0"/>
        <v>404010024</v>
      </c>
      <c r="B35" t="s">
        <v>25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f t="shared" si="1"/>
        <v>0</v>
      </c>
    </row>
    <row r="36" spans="1:44" x14ac:dyDescent="0.25">
      <c r="A36">
        <f t="shared" si="0"/>
        <v>404010032</v>
      </c>
      <c r="B36" t="s">
        <v>26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f t="shared" si="1"/>
        <v>0</v>
      </c>
    </row>
    <row r="37" spans="1:44" x14ac:dyDescent="0.25">
      <c r="A37">
        <f t="shared" si="0"/>
        <v>404010105</v>
      </c>
      <c r="B37" t="s">
        <v>27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f t="shared" si="1"/>
        <v>0</v>
      </c>
    </row>
    <row r="38" spans="1:44" x14ac:dyDescent="0.25">
      <c r="A38">
        <f t="shared" si="0"/>
        <v>404010113</v>
      </c>
      <c r="B38" t="s">
        <v>28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f t="shared" si="1"/>
        <v>0</v>
      </c>
    </row>
    <row r="39" spans="1:44" x14ac:dyDescent="0.25">
      <c r="A39">
        <f t="shared" si="0"/>
        <v>404010210</v>
      </c>
      <c r="B39" t="s">
        <v>29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f t="shared" si="1"/>
        <v>0</v>
      </c>
    </row>
    <row r="40" spans="1:44" x14ac:dyDescent="0.25">
      <c r="A40">
        <f t="shared" si="0"/>
        <v>404010237</v>
      </c>
      <c r="B40" t="s">
        <v>30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f t="shared" si="1"/>
        <v>0</v>
      </c>
    </row>
    <row r="41" spans="1:44" x14ac:dyDescent="0.25">
      <c r="A41">
        <f t="shared" si="0"/>
        <v>404010318</v>
      </c>
      <c r="B41" t="s">
        <v>292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f t="shared" si="1"/>
        <v>0</v>
      </c>
    </row>
    <row r="42" spans="1:44" x14ac:dyDescent="0.25">
      <c r="A42">
        <f t="shared" si="0"/>
        <v>404010326</v>
      </c>
      <c r="B42" t="s">
        <v>31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f t="shared" si="1"/>
        <v>0</v>
      </c>
    </row>
    <row r="43" spans="1:44" x14ac:dyDescent="0.25">
      <c r="A43">
        <f t="shared" si="0"/>
        <v>404010350</v>
      </c>
      <c r="B43" t="s">
        <v>32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f t="shared" si="1"/>
        <v>0</v>
      </c>
    </row>
    <row r="44" spans="1:44" x14ac:dyDescent="0.25">
      <c r="A44">
        <f t="shared" si="0"/>
        <v>404010415</v>
      </c>
      <c r="B44" t="s">
        <v>33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f t="shared" si="1"/>
        <v>0</v>
      </c>
    </row>
    <row r="45" spans="1:44" x14ac:dyDescent="0.25">
      <c r="A45">
        <f t="shared" si="0"/>
        <v>404010466</v>
      </c>
      <c r="B45" t="s">
        <v>293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f t="shared" si="1"/>
        <v>0</v>
      </c>
    </row>
    <row r="46" spans="1:44" x14ac:dyDescent="0.25">
      <c r="A46">
        <f t="shared" si="0"/>
        <v>404010482</v>
      </c>
      <c r="B46" t="s">
        <v>34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f t="shared" si="1"/>
        <v>0</v>
      </c>
    </row>
    <row r="47" spans="1:44" x14ac:dyDescent="0.25">
      <c r="A47">
        <f t="shared" si="0"/>
        <v>404010520</v>
      </c>
      <c r="B47" t="s">
        <v>294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f t="shared" si="1"/>
        <v>0</v>
      </c>
    </row>
    <row r="48" spans="1:44" x14ac:dyDescent="0.25">
      <c r="A48">
        <f t="shared" si="0"/>
        <v>404020119</v>
      </c>
      <c r="B48" t="s">
        <v>295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f t="shared" si="1"/>
        <v>0</v>
      </c>
    </row>
    <row r="49" spans="1:44" x14ac:dyDescent="0.25">
      <c r="A49">
        <f t="shared" si="0"/>
        <v>404020143</v>
      </c>
      <c r="B49" t="s">
        <v>296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f t="shared" si="1"/>
        <v>0</v>
      </c>
    </row>
    <row r="50" spans="1:44" x14ac:dyDescent="0.25">
      <c r="A50">
        <f t="shared" si="0"/>
        <v>404020240</v>
      </c>
      <c r="B50" t="s">
        <v>35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f t="shared" si="1"/>
        <v>0</v>
      </c>
    </row>
    <row r="51" spans="1:44" x14ac:dyDescent="0.25">
      <c r="A51">
        <f t="shared" si="0"/>
        <v>404020275</v>
      </c>
      <c r="B51" t="s">
        <v>297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f t="shared" si="1"/>
        <v>0</v>
      </c>
    </row>
    <row r="52" spans="1:44" x14ac:dyDescent="0.25">
      <c r="A52">
        <f t="shared" si="0"/>
        <v>404020321</v>
      </c>
      <c r="B52" t="s">
        <v>36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f t="shared" si="1"/>
        <v>0</v>
      </c>
    </row>
    <row r="53" spans="1:44" x14ac:dyDescent="0.25">
      <c r="A53">
        <f t="shared" si="0"/>
        <v>404020569</v>
      </c>
      <c r="B53" t="s">
        <v>298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f t="shared" si="1"/>
        <v>0</v>
      </c>
    </row>
    <row r="54" spans="1:44" x14ac:dyDescent="0.25">
      <c r="A54">
        <f t="shared" si="0"/>
        <v>404020704</v>
      </c>
      <c r="B54" t="s">
        <v>299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f t="shared" si="1"/>
        <v>0</v>
      </c>
    </row>
    <row r="55" spans="1:44" x14ac:dyDescent="0.25">
      <c r="A55">
        <f t="shared" si="0"/>
        <v>404020771</v>
      </c>
      <c r="B55" t="s">
        <v>37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f t="shared" si="1"/>
        <v>0</v>
      </c>
    </row>
    <row r="56" spans="1:44" x14ac:dyDescent="0.25">
      <c r="A56">
        <f t="shared" si="0"/>
        <v>405010133</v>
      </c>
      <c r="B56" t="s">
        <v>38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f t="shared" si="1"/>
        <v>0</v>
      </c>
    </row>
    <row r="57" spans="1:44" x14ac:dyDescent="0.25">
      <c r="A57">
        <f t="shared" si="0"/>
        <v>405020015</v>
      </c>
      <c r="B57" t="s">
        <v>300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f t="shared" si="1"/>
        <v>0</v>
      </c>
    </row>
    <row r="58" spans="1:44" x14ac:dyDescent="0.25">
      <c r="A58">
        <f t="shared" si="0"/>
        <v>405020023</v>
      </c>
      <c r="B58" t="s">
        <v>39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f t="shared" si="1"/>
        <v>0</v>
      </c>
    </row>
    <row r="59" spans="1:44" x14ac:dyDescent="0.25">
      <c r="A59">
        <f t="shared" si="0"/>
        <v>405030142</v>
      </c>
      <c r="B59" t="s">
        <v>301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f t="shared" si="1"/>
        <v>0</v>
      </c>
    </row>
    <row r="60" spans="1:44" x14ac:dyDescent="0.25">
      <c r="A60">
        <f t="shared" si="0"/>
        <v>405030169</v>
      </c>
      <c r="B60" t="s">
        <v>40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f t="shared" si="1"/>
        <v>0</v>
      </c>
    </row>
    <row r="61" spans="1:44" x14ac:dyDescent="0.25">
      <c r="A61">
        <f t="shared" si="0"/>
        <v>405030177</v>
      </c>
      <c r="B61" t="s">
        <v>41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f t="shared" si="1"/>
        <v>0</v>
      </c>
    </row>
    <row r="62" spans="1:44" x14ac:dyDescent="0.25">
      <c r="A62">
        <f t="shared" si="0"/>
        <v>405050356</v>
      </c>
      <c r="B62" t="s">
        <v>302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f t="shared" si="1"/>
        <v>0</v>
      </c>
    </row>
    <row r="63" spans="1:44" x14ac:dyDescent="0.25">
      <c r="A63">
        <f t="shared" si="0"/>
        <v>406010536</v>
      </c>
      <c r="B63" t="s">
        <v>42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f t="shared" si="1"/>
        <v>0</v>
      </c>
    </row>
    <row r="64" spans="1:44" x14ac:dyDescent="0.25">
      <c r="A64">
        <f t="shared" si="0"/>
        <v>406010587</v>
      </c>
      <c r="B64" t="s">
        <v>303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f t="shared" si="1"/>
        <v>0</v>
      </c>
    </row>
    <row r="65" spans="1:44" x14ac:dyDescent="0.25">
      <c r="A65">
        <f t="shared" si="0"/>
        <v>406010595</v>
      </c>
      <c r="B65" t="s">
        <v>304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f t="shared" si="1"/>
        <v>0</v>
      </c>
    </row>
    <row r="66" spans="1:44" x14ac:dyDescent="0.25">
      <c r="A66">
        <f t="shared" si="0"/>
        <v>406010609</v>
      </c>
      <c r="B66" t="s">
        <v>43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f t="shared" si="1"/>
        <v>0</v>
      </c>
    </row>
    <row r="67" spans="1:44" x14ac:dyDescent="0.25">
      <c r="A67">
        <f t="shared" ref="A67:A130" si="2">LEFT(B67,10)*1</f>
        <v>406010650</v>
      </c>
      <c r="B67" t="s">
        <v>44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f t="shared" ref="AR67:AR130" si="3">SUM(C67:AQ67)</f>
        <v>0</v>
      </c>
    </row>
    <row r="68" spans="1:44" x14ac:dyDescent="0.25">
      <c r="A68">
        <f t="shared" si="2"/>
        <v>406010676</v>
      </c>
      <c r="B68" t="s">
        <v>45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f t="shared" si="3"/>
        <v>0</v>
      </c>
    </row>
    <row r="69" spans="1:44" x14ac:dyDescent="0.25">
      <c r="A69">
        <f t="shared" si="2"/>
        <v>406010692</v>
      </c>
      <c r="B69" t="s">
        <v>46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f t="shared" si="3"/>
        <v>0</v>
      </c>
    </row>
    <row r="70" spans="1:44" x14ac:dyDescent="0.25">
      <c r="A70">
        <f t="shared" si="2"/>
        <v>406010811</v>
      </c>
      <c r="B70" t="s">
        <v>305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f t="shared" si="3"/>
        <v>0</v>
      </c>
    </row>
    <row r="71" spans="1:44" x14ac:dyDescent="0.25">
      <c r="A71">
        <f t="shared" si="2"/>
        <v>406010820</v>
      </c>
      <c r="B71" t="s">
        <v>306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f t="shared" si="3"/>
        <v>0</v>
      </c>
    </row>
    <row r="72" spans="1:44" x14ac:dyDescent="0.25">
      <c r="A72">
        <f t="shared" si="2"/>
        <v>406010846</v>
      </c>
      <c r="B72" t="s">
        <v>307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f t="shared" si="3"/>
        <v>0</v>
      </c>
    </row>
    <row r="73" spans="1:44" x14ac:dyDescent="0.25">
      <c r="A73">
        <f t="shared" si="2"/>
        <v>406010927</v>
      </c>
      <c r="B73" t="s">
        <v>47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f t="shared" si="3"/>
        <v>0</v>
      </c>
    </row>
    <row r="74" spans="1:44" x14ac:dyDescent="0.25">
      <c r="A74">
        <f t="shared" si="2"/>
        <v>406010935</v>
      </c>
      <c r="B74" t="s">
        <v>48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f t="shared" si="3"/>
        <v>0</v>
      </c>
    </row>
    <row r="75" spans="1:44" x14ac:dyDescent="0.25">
      <c r="A75">
        <f t="shared" si="2"/>
        <v>406010951</v>
      </c>
      <c r="B75" t="s">
        <v>49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f t="shared" si="3"/>
        <v>0</v>
      </c>
    </row>
    <row r="76" spans="1:44" x14ac:dyDescent="0.25">
      <c r="A76">
        <f t="shared" si="2"/>
        <v>406011109</v>
      </c>
      <c r="B76" t="s">
        <v>308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f t="shared" si="3"/>
        <v>0</v>
      </c>
    </row>
    <row r="77" spans="1:44" x14ac:dyDescent="0.25">
      <c r="A77">
        <f t="shared" si="2"/>
        <v>406011117</v>
      </c>
      <c r="B77" t="s">
        <v>50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f t="shared" si="3"/>
        <v>0</v>
      </c>
    </row>
    <row r="78" spans="1:44" x14ac:dyDescent="0.25">
      <c r="A78">
        <f t="shared" si="2"/>
        <v>406011125</v>
      </c>
      <c r="B78" t="s">
        <v>51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f t="shared" si="3"/>
        <v>0</v>
      </c>
    </row>
    <row r="79" spans="1:44" x14ac:dyDescent="0.25">
      <c r="A79">
        <f t="shared" si="2"/>
        <v>406011206</v>
      </c>
      <c r="B79" t="s">
        <v>52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f t="shared" si="3"/>
        <v>0</v>
      </c>
    </row>
    <row r="80" spans="1:44" x14ac:dyDescent="0.25">
      <c r="A80">
        <f t="shared" si="2"/>
        <v>406020078</v>
      </c>
      <c r="B80" t="s">
        <v>53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f t="shared" si="3"/>
        <v>0</v>
      </c>
    </row>
    <row r="81" spans="1:44" x14ac:dyDescent="0.25">
      <c r="A81">
        <f t="shared" si="2"/>
        <v>406020159</v>
      </c>
      <c r="B81" t="s">
        <v>54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f t="shared" si="3"/>
        <v>0</v>
      </c>
    </row>
    <row r="82" spans="1:44" x14ac:dyDescent="0.25">
      <c r="A82">
        <f t="shared" si="2"/>
        <v>406020280</v>
      </c>
      <c r="B82" t="s">
        <v>309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f t="shared" si="3"/>
        <v>0</v>
      </c>
    </row>
    <row r="83" spans="1:44" x14ac:dyDescent="0.25">
      <c r="A83">
        <f t="shared" si="2"/>
        <v>406020426</v>
      </c>
      <c r="B83" t="s">
        <v>310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f t="shared" si="3"/>
        <v>0</v>
      </c>
    </row>
    <row r="84" spans="1:44" x14ac:dyDescent="0.25">
      <c r="A84">
        <f t="shared" si="2"/>
        <v>406020566</v>
      </c>
      <c r="B84" t="s">
        <v>55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f t="shared" si="3"/>
        <v>0</v>
      </c>
    </row>
    <row r="85" spans="1:44" x14ac:dyDescent="0.25">
      <c r="A85">
        <f t="shared" si="2"/>
        <v>406020574</v>
      </c>
      <c r="B85" t="s">
        <v>56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f t="shared" si="3"/>
        <v>0</v>
      </c>
    </row>
    <row r="86" spans="1:44" x14ac:dyDescent="0.25">
      <c r="A86">
        <f t="shared" si="2"/>
        <v>406030022</v>
      </c>
      <c r="B86" t="s">
        <v>57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f t="shared" si="3"/>
        <v>0</v>
      </c>
    </row>
    <row r="87" spans="1:44" x14ac:dyDescent="0.25">
      <c r="A87">
        <f t="shared" si="2"/>
        <v>406030030</v>
      </c>
      <c r="B87" t="s">
        <v>58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f t="shared" si="3"/>
        <v>0</v>
      </c>
    </row>
    <row r="88" spans="1:44" x14ac:dyDescent="0.25">
      <c r="A88">
        <f t="shared" si="2"/>
        <v>406030073</v>
      </c>
      <c r="B88" t="s">
        <v>59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f t="shared" si="3"/>
        <v>0</v>
      </c>
    </row>
    <row r="89" spans="1:44" x14ac:dyDescent="0.25">
      <c r="A89">
        <f t="shared" si="2"/>
        <v>406040028</v>
      </c>
      <c r="B89" t="s">
        <v>60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f t="shared" si="3"/>
        <v>0</v>
      </c>
    </row>
    <row r="90" spans="1:44" x14ac:dyDescent="0.25">
      <c r="A90">
        <f t="shared" si="2"/>
        <v>406040052</v>
      </c>
      <c r="B90" t="s">
        <v>61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f t="shared" si="3"/>
        <v>0</v>
      </c>
    </row>
    <row r="91" spans="1:44" x14ac:dyDescent="0.25">
      <c r="A91">
        <f t="shared" si="2"/>
        <v>406040060</v>
      </c>
      <c r="B91" t="s">
        <v>62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f t="shared" si="3"/>
        <v>0</v>
      </c>
    </row>
    <row r="92" spans="1:44" x14ac:dyDescent="0.25">
      <c r="A92">
        <f t="shared" si="2"/>
        <v>406040095</v>
      </c>
      <c r="B92" t="s">
        <v>63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f t="shared" si="3"/>
        <v>0</v>
      </c>
    </row>
    <row r="93" spans="1:44" x14ac:dyDescent="0.25">
      <c r="A93">
        <f t="shared" si="2"/>
        <v>406040206</v>
      </c>
      <c r="B93" t="s">
        <v>311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f t="shared" si="3"/>
        <v>0</v>
      </c>
    </row>
    <row r="94" spans="1:44" x14ac:dyDescent="0.25">
      <c r="A94">
        <f t="shared" si="2"/>
        <v>406050015</v>
      </c>
      <c r="B94" t="s">
        <v>64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f t="shared" si="3"/>
        <v>0</v>
      </c>
    </row>
    <row r="95" spans="1:44" x14ac:dyDescent="0.25">
      <c r="A95">
        <f t="shared" si="2"/>
        <v>406050040</v>
      </c>
      <c r="B95" t="s">
        <v>65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f t="shared" si="3"/>
        <v>0</v>
      </c>
    </row>
    <row r="96" spans="1:44" x14ac:dyDescent="0.25">
      <c r="A96">
        <f t="shared" si="2"/>
        <v>406050139</v>
      </c>
      <c r="B96" t="s">
        <v>66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f t="shared" si="3"/>
        <v>0</v>
      </c>
    </row>
    <row r="97" spans="1:44" x14ac:dyDescent="0.25">
      <c r="A97">
        <f t="shared" si="2"/>
        <v>407010173</v>
      </c>
      <c r="B97" t="s">
        <v>67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f t="shared" si="3"/>
        <v>0</v>
      </c>
    </row>
    <row r="98" spans="1:44" x14ac:dyDescent="0.25">
      <c r="A98">
        <f t="shared" si="2"/>
        <v>407010211</v>
      </c>
      <c r="B98" t="s">
        <v>68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f t="shared" si="3"/>
        <v>0</v>
      </c>
    </row>
    <row r="99" spans="1:44" x14ac:dyDescent="0.25">
      <c r="A99">
        <f t="shared" si="2"/>
        <v>407010270</v>
      </c>
      <c r="B99" t="s">
        <v>69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f t="shared" si="3"/>
        <v>0</v>
      </c>
    </row>
    <row r="100" spans="1:44" x14ac:dyDescent="0.25">
      <c r="A100">
        <f t="shared" si="2"/>
        <v>407010297</v>
      </c>
      <c r="B100" t="s">
        <v>70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f t="shared" si="3"/>
        <v>0</v>
      </c>
    </row>
    <row r="101" spans="1:44" x14ac:dyDescent="0.25">
      <c r="A101">
        <f t="shared" si="2"/>
        <v>407020063</v>
      </c>
      <c r="B101" t="s">
        <v>71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f t="shared" si="3"/>
        <v>0</v>
      </c>
    </row>
    <row r="102" spans="1:44" x14ac:dyDescent="0.25">
      <c r="A102">
        <f t="shared" si="2"/>
        <v>407020179</v>
      </c>
      <c r="B102" t="s">
        <v>72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f t="shared" si="3"/>
        <v>0</v>
      </c>
    </row>
    <row r="103" spans="1:44" x14ac:dyDescent="0.25">
      <c r="A103">
        <f t="shared" si="2"/>
        <v>407020195</v>
      </c>
      <c r="B103" t="s">
        <v>312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f t="shared" si="3"/>
        <v>0</v>
      </c>
    </row>
    <row r="104" spans="1:44" x14ac:dyDescent="0.25">
      <c r="A104">
        <f t="shared" si="2"/>
        <v>407020217</v>
      </c>
      <c r="B104" t="s">
        <v>73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f t="shared" si="3"/>
        <v>0</v>
      </c>
    </row>
    <row r="105" spans="1:44" x14ac:dyDescent="0.25">
      <c r="A105">
        <f t="shared" si="2"/>
        <v>407020225</v>
      </c>
      <c r="B105" t="s">
        <v>74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f t="shared" si="3"/>
        <v>0</v>
      </c>
    </row>
    <row r="106" spans="1:44" x14ac:dyDescent="0.25">
      <c r="A106">
        <f t="shared" si="2"/>
        <v>407020233</v>
      </c>
      <c r="B106" t="s">
        <v>313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f t="shared" si="3"/>
        <v>0</v>
      </c>
    </row>
    <row r="107" spans="1:44" x14ac:dyDescent="0.25">
      <c r="A107">
        <f t="shared" si="2"/>
        <v>407020241</v>
      </c>
      <c r="B107" t="s">
        <v>75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f t="shared" si="3"/>
        <v>0</v>
      </c>
    </row>
    <row r="108" spans="1:44" x14ac:dyDescent="0.25">
      <c r="A108">
        <f t="shared" si="2"/>
        <v>407020276</v>
      </c>
      <c r="B108" t="s">
        <v>76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f t="shared" si="3"/>
        <v>0</v>
      </c>
    </row>
    <row r="109" spans="1:44" x14ac:dyDescent="0.25">
      <c r="A109">
        <f t="shared" si="2"/>
        <v>407020284</v>
      </c>
      <c r="B109" t="s">
        <v>77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f t="shared" si="3"/>
        <v>0</v>
      </c>
    </row>
    <row r="110" spans="1:44" x14ac:dyDescent="0.25">
      <c r="A110">
        <f t="shared" si="2"/>
        <v>407020292</v>
      </c>
      <c r="B110" t="s">
        <v>314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f t="shared" si="3"/>
        <v>0</v>
      </c>
    </row>
    <row r="111" spans="1:44" x14ac:dyDescent="0.25">
      <c r="A111">
        <f t="shared" si="2"/>
        <v>407020322</v>
      </c>
      <c r="B111" t="s">
        <v>78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f t="shared" si="3"/>
        <v>0</v>
      </c>
    </row>
    <row r="112" spans="1:44" x14ac:dyDescent="0.25">
      <c r="A112">
        <f t="shared" si="2"/>
        <v>407020403</v>
      </c>
      <c r="B112" t="s">
        <v>315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f t="shared" si="3"/>
        <v>0</v>
      </c>
    </row>
    <row r="113" spans="1:44" x14ac:dyDescent="0.25">
      <c r="A113">
        <f t="shared" si="2"/>
        <v>407030026</v>
      </c>
      <c r="B113" t="s">
        <v>79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f t="shared" si="3"/>
        <v>0</v>
      </c>
    </row>
    <row r="114" spans="1:44" x14ac:dyDescent="0.25">
      <c r="A114">
        <f t="shared" si="2"/>
        <v>407030034</v>
      </c>
      <c r="B114" t="s">
        <v>80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f t="shared" si="3"/>
        <v>0</v>
      </c>
    </row>
    <row r="115" spans="1:44" x14ac:dyDescent="0.25">
      <c r="A115">
        <f t="shared" si="2"/>
        <v>407040048</v>
      </c>
      <c r="B115" t="s">
        <v>316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f t="shared" si="3"/>
        <v>0</v>
      </c>
    </row>
    <row r="116" spans="1:44" x14ac:dyDescent="0.25">
      <c r="A116">
        <f t="shared" si="2"/>
        <v>407040064</v>
      </c>
      <c r="B116" t="s">
        <v>81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f t="shared" si="3"/>
        <v>0</v>
      </c>
    </row>
    <row r="117" spans="1:44" x14ac:dyDescent="0.25">
      <c r="A117">
        <f t="shared" si="2"/>
        <v>407040080</v>
      </c>
      <c r="B117" t="s">
        <v>82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f t="shared" si="3"/>
        <v>0</v>
      </c>
    </row>
    <row r="118" spans="1:44" x14ac:dyDescent="0.25">
      <c r="A118">
        <f t="shared" si="2"/>
        <v>407040099</v>
      </c>
      <c r="B118" t="s">
        <v>83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f t="shared" si="3"/>
        <v>0</v>
      </c>
    </row>
    <row r="119" spans="1:44" x14ac:dyDescent="0.25">
      <c r="A119">
        <f t="shared" si="2"/>
        <v>407040102</v>
      </c>
      <c r="B119" t="s">
        <v>84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f t="shared" si="3"/>
        <v>0</v>
      </c>
    </row>
    <row r="120" spans="1:44" x14ac:dyDescent="0.25">
      <c r="A120">
        <f t="shared" si="2"/>
        <v>407040110</v>
      </c>
      <c r="B120" t="s">
        <v>85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f t="shared" si="3"/>
        <v>0</v>
      </c>
    </row>
    <row r="121" spans="1:44" x14ac:dyDescent="0.25">
      <c r="A121">
        <f t="shared" si="2"/>
        <v>407040129</v>
      </c>
      <c r="B121" t="s">
        <v>86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f t="shared" si="3"/>
        <v>0</v>
      </c>
    </row>
    <row r="122" spans="1:44" x14ac:dyDescent="0.25">
      <c r="A122">
        <f t="shared" si="2"/>
        <v>407040161</v>
      </c>
      <c r="B122" t="s">
        <v>87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f t="shared" si="3"/>
        <v>0</v>
      </c>
    </row>
    <row r="123" spans="1:44" x14ac:dyDescent="0.25">
      <c r="A123">
        <f t="shared" si="2"/>
        <v>407040170</v>
      </c>
      <c r="B123" t="s">
        <v>88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f t="shared" si="3"/>
        <v>0</v>
      </c>
    </row>
    <row r="124" spans="1:44" x14ac:dyDescent="0.25">
      <c r="A124">
        <f t="shared" si="2"/>
        <v>407040226</v>
      </c>
      <c r="B124" t="s">
        <v>317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f t="shared" si="3"/>
        <v>0</v>
      </c>
    </row>
    <row r="125" spans="1:44" x14ac:dyDescent="0.25">
      <c r="A125">
        <f t="shared" si="2"/>
        <v>408010053</v>
      </c>
      <c r="B125" t="s">
        <v>318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8292.9599999999991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f t="shared" si="3"/>
        <v>8292.9599999999991</v>
      </c>
    </row>
    <row r="126" spans="1:44" x14ac:dyDescent="0.25">
      <c r="A126">
        <f t="shared" si="2"/>
        <v>408010118</v>
      </c>
      <c r="B126" t="s">
        <v>319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f t="shared" si="3"/>
        <v>0</v>
      </c>
    </row>
    <row r="127" spans="1:44" x14ac:dyDescent="0.25">
      <c r="A127">
        <f t="shared" si="2"/>
        <v>408010142</v>
      </c>
      <c r="B127" t="s">
        <v>89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f t="shared" si="3"/>
        <v>0</v>
      </c>
    </row>
    <row r="128" spans="1:44" x14ac:dyDescent="0.25">
      <c r="A128">
        <f t="shared" si="2"/>
        <v>408010185</v>
      </c>
      <c r="B128" t="s">
        <v>90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f t="shared" si="3"/>
        <v>0</v>
      </c>
    </row>
    <row r="129" spans="1:44" x14ac:dyDescent="0.25">
      <c r="A129">
        <f t="shared" si="2"/>
        <v>408010215</v>
      </c>
      <c r="B129" t="s">
        <v>320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f t="shared" si="3"/>
        <v>0</v>
      </c>
    </row>
    <row r="130" spans="1:44" x14ac:dyDescent="0.25">
      <c r="A130">
        <f t="shared" si="2"/>
        <v>408020032</v>
      </c>
      <c r="B130" t="s">
        <v>91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f t="shared" si="3"/>
        <v>0</v>
      </c>
    </row>
    <row r="131" spans="1:44" x14ac:dyDescent="0.25">
      <c r="A131">
        <f t="shared" ref="A131:A194" si="4">LEFT(B131,10)*1</f>
        <v>408020148</v>
      </c>
      <c r="B131" t="s">
        <v>321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f t="shared" ref="AR131:AR194" si="5">SUM(C131:AQ131)</f>
        <v>0</v>
      </c>
    </row>
    <row r="132" spans="1:44" x14ac:dyDescent="0.25">
      <c r="A132">
        <f t="shared" si="4"/>
        <v>408020563</v>
      </c>
      <c r="B132" t="s">
        <v>322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f t="shared" si="5"/>
        <v>0</v>
      </c>
    </row>
    <row r="133" spans="1:44" x14ac:dyDescent="0.25">
      <c r="A133">
        <f t="shared" si="4"/>
        <v>408020601</v>
      </c>
      <c r="B133" t="s">
        <v>92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f t="shared" si="5"/>
        <v>0</v>
      </c>
    </row>
    <row r="134" spans="1:44" x14ac:dyDescent="0.25">
      <c r="A134">
        <f t="shared" si="4"/>
        <v>408030038</v>
      </c>
      <c r="B134" t="s">
        <v>323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f t="shared" si="5"/>
        <v>0</v>
      </c>
    </row>
    <row r="135" spans="1:44" x14ac:dyDescent="0.25">
      <c r="A135">
        <f t="shared" si="4"/>
        <v>408030062</v>
      </c>
      <c r="B135" t="s">
        <v>93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f t="shared" si="5"/>
        <v>0</v>
      </c>
    </row>
    <row r="136" spans="1:44" x14ac:dyDescent="0.25">
      <c r="A136">
        <f t="shared" si="4"/>
        <v>408030070</v>
      </c>
      <c r="B136" t="s">
        <v>324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f t="shared" si="5"/>
        <v>0</v>
      </c>
    </row>
    <row r="137" spans="1:44" x14ac:dyDescent="0.25">
      <c r="A137">
        <f t="shared" si="4"/>
        <v>408030119</v>
      </c>
      <c r="B137" t="s">
        <v>94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f t="shared" si="5"/>
        <v>0</v>
      </c>
    </row>
    <row r="138" spans="1:44" x14ac:dyDescent="0.25">
      <c r="A138">
        <f t="shared" si="4"/>
        <v>408030143</v>
      </c>
      <c r="B138" t="s">
        <v>95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f t="shared" si="5"/>
        <v>0</v>
      </c>
    </row>
    <row r="139" spans="1:44" x14ac:dyDescent="0.25">
      <c r="A139">
        <f t="shared" si="4"/>
        <v>408030151</v>
      </c>
      <c r="B139" t="s">
        <v>325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f t="shared" si="5"/>
        <v>0</v>
      </c>
    </row>
    <row r="140" spans="1:44" x14ac:dyDescent="0.25">
      <c r="A140">
        <f t="shared" si="4"/>
        <v>408030291</v>
      </c>
      <c r="B140" t="s">
        <v>96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f t="shared" si="5"/>
        <v>0</v>
      </c>
    </row>
    <row r="141" spans="1:44" x14ac:dyDescent="0.25">
      <c r="A141">
        <f t="shared" si="4"/>
        <v>408030321</v>
      </c>
      <c r="B141" t="s">
        <v>326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f t="shared" si="5"/>
        <v>0</v>
      </c>
    </row>
    <row r="142" spans="1:44" x14ac:dyDescent="0.25">
      <c r="A142">
        <f t="shared" si="4"/>
        <v>408030380</v>
      </c>
      <c r="B142" t="s">
        <v>327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f t="shared" si="5"/>
        <v>0</v>
      </c>
    </row>
    <row r="143" spans="1:44" x14ac:dyDescent="0.25">
      <c r="A143">
        <f t="shared" si="4"/>
        <v>408030631</v>
      </c>
      <c r="B143" t="s">
        <v>328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f t="shared" si="5"/>
        <v>0</v>
      </c>
    </row>
    <row r="144" spans="1:44" x14ac:dyDescent="0.25">
      <c r="A144">
        <f t="shared" si="4"/>
        <v>408040076</v>
      </c>
      <c r="B144" t="s">
        <v>97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5203.67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5203.67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f t="shared" si="5"/>
        <v>10407.34</v>
      </c>
    </row>
    <row r="145" spans="1:44" x14ac:dyDescent="0.25">
      <c r="A145">
        <f t="shared" si="4"/>
        <v>408040092</v>
      </c>
      <c r="B145" t="s">
        <v>98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29347.68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14673.84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80706.12</v>
      </c>
      <c r="U145" s="1">
        <v>0</v>
      </c>
      <c r="V145" s="1">
        <v>7336.92</v>
      </c>
      <c r="W145" s="1">
        <v>0</v>
      </c>
      <c r="X145" s="1">
        <v>66032.28</v>
      </c>
      <c r="Y145" s="1">
        <v>0</v>
      </c>
      <c r="Z145" s="1">
        <v>66032.28</v>
      </c>
      <c r="AA145" s="1">
        <v>29347.68</v>
      </c>
      <c r="AB145" s="1">
        <v>0</v>
      </c>
      <c r="AC145" s="1">
        <v>0</v>
      </c>
      <c r="AD145" s="1">
        <v>0</v>
      </c>
      <c r="AE145" s="1">
        <v>0</v>
      </c>
      <c r="AF145" s="1">
        <v>51358.44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f t="shared" si="5"/>
        <v>344835.24</v>
      </c>
    </row>
    <row r="146" spans="1:44" x14ac:dyDescent="0.25">
      <c r="A146">
        <f t="shared" si="4"/>
        <v>408050039</v>
      </c>
      <c r="B146" t="s">
        <v>99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f t="shared" si="5"/>
        <v>0</v>
      </c>
    </row>
    <row r="147" spans="1:44" x14ac:dyDescent="0.25">
      <c r="A147">
        <f t="shared" si="4"/>
        <v>408050055</v>
      </c>
      <c r="B147" t="s">
        <v>100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86222.2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17244.439999999999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f t="shared" si="5"/>
        <v>103466.64</v>
      </c>
    </row>
    <row r="148" spans="1:44" x14ac:dyDescent="0.25">
      <c r="A148">
        <f t="shared" si="4"/>
        <v>408050063</v>
      </c>
      <c r="B148" t="s">
        <v>101</v>
      </c>
      <c r="C148" s="1">
        <v>0</v>
      </c>
      <c r="D148" s="1">
        <v>0</v>
      </c>
      <c r="E148" s="1">
        <v>0</v>
      </c>
      <c r="F148" s="1">
        <v>24705.599999999999</v>
      </c>
      <c r="G148" s="1">
        <v>0</v>
      </c>
      <c r="H148" s="1">
        <v>30882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12352.8</v>
      </c>
      <c r="U148" s="1">
        <v>0</v>
      </c>
      <c r="V148" s="1">
        <v>6176.4</v>
      </c>
      <c r="W148" s="1">
        <v>0</v>
      </c>
      <c r="X148" s="1">
        <v>12352.8</v>
      </c>
      <c r="Y148" s="1">
        <v>0</v>
      </c>
      <c r="Z148" s="1">
        <v>37058.399999999994</v>
      </c>
      <c r="AA148" s="1">
        <v>24705.599999999999</v>
      </c>
      <c r="AB148" s="1">
        <v>0</v>
      </c>
      <c r="AC148" s="1">
        <v>0</v>
      </c>
      <c r="AD148" s="1">
        <v>0</v>
      </c>
      <c r="AE148" s="1">
        <v>0</v>
      </c>
      <c r="AF148" s="1">
        <v>24705.599999999999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f t="shared" si="5"/>
        <v>172939.19999999998</v>
      </c>
    </row>
    <row r="149" spans="1:44" x14ac:dyDescent="0.25">
      <c r="A149">
        <f t="shared" si="4"/>
        <v>408050160</v>
      </c>
      <c r="B149" t="s">
        <v>102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f t="shared" si="5"/>
        <v>0</v>
      </c>
    </row>
    <row r="150" spans="1:44" x14ac:dyDescent="0.25">
      <c r="A150">
        <f t="shared" si="4"/>
        <v>408050349</v>
      </c>
      <c r="B150" t="s">
        <v>329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f t="shared" si="5"/>
        <v>0</v>
      </c>
    </row>
    <row r="151" spans="1:44" x14ac:dyDescent="0.25">
      <c r="A151">
        <f t="shared" si="4"/>
        <v>408050659</v>
      </c>
      <c r="B151" t="s">
        <v>103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f t="shared" si="5"/>
        <v>0</v>
      </c>
    </row>
    <row r="152" spans="1:44" x14ac:dyDescent="0.25">
      <c r="A152">
        <f t="shared" si="4"/>
        <v>408050764</v>
      </c>
      <c r="B152" t="s">
        <v>104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f t="shared" si="5"/>
        <v>0</v>
      </c>
    </row>
    <row r="153" spans="1:44" x14ac:dyDescent="0.25">
      <c r="A153">
        <f t="shared" si="4"/>
        <v>408050861</v>
      </c>
      <c r="B153" t="s">
        <v>330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f t="shared" si="5"/>
        <v>0</v>
      </c>
    </row>
    <row r="154" spans="1:44" x14ac:dyDescent="0.25">
      <c r="A154">
        <f t="shared" si="4"/>
        <v>408050888</v>
      </c>
      <c r="B154" t="s">
        <v>105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f t="shared" si="5"/>
        <v>0</v>
      </c>
    </row>
    <row r="155" spans="1:44" x14ac:dyDescent="0.25">
      <c r="A155">
        <f t="shared" si="4"/>
        <v>408050896</v>
      </c>
      <c r="B155" t="s">
        <v>106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f t="shared" si="5"/>
        <v>0</v>
      </c>
    </row>
    <row r="156" spans="1:44" x14ac:dyDescent="0.25">
      <c r="A156">
        <f t="shared" si="4"/>
        <v>408050900</v>
      </c>
      <c r="B156" t="s">
        <v>331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f t="shared" si="5"/>
        <v>0</v>
      </c>
    </row>
    <row r="157" spans="1:44" x14ac:dyDescent="0.25">
      <c r="A157">
        <f t="shared" si="4"/>
        <v>408050918</v>
      </c>
      <c r="B157" t="s">
        <v>332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f t="shared" si="5"/>
        <v>0</v>
      </c>
    </row>
    <row r="158" spans="1:44" x14ac:dyDescent="0.25">
      <c r="A158">
        <f t="shared" si="4"/>
        <v>408050926</v>
      </c>
      <c r="B158" t="s">
        <v>333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f t="shared" si="5"/>
        <v>0</v>
      </c>
    </row>
    <row r="159" spans="1:44" x14ac:dyDescent="0.25">
      <c r="A159">
        <f t="shared" si="4"/>
        <v>408060018</v>
      </c>
      <c r="B159" t="s">
        <v>107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f t="shared" si="5"/>
        <v>0</v>
      </c>
    </row>
    <row r="160" spans="1:44" x14ac:dyDescent="0.25">
      <c r="A160">
        <f t="shared" si="4"/>
        <v>408060034</v>
      </c>
      <c r="B160" t="s">
        <v>108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f t="shared" si="5"/>
        <v>0</v>
      </c>
    </row>
    <row r="161" spans="1:44" x14ac:dyDescent="0.25">
      <c r="A161">
        <f t="shared" si="4"/>
        <v>408060050</v>
      </c>
      <c r="B161" t="s">
        <v>109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f t="shared" si="5"/>
        <v>0</v>
      </c>
    </row>
    <row r="162" spans="1:44" x14ac:dyDescent="0.25">
      <c r="A162">
        <f t="shared" si="4"/>
        <v>408060093</v>
      </c>
      <c r="B162" t="s">
        <v>334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f t="shared" si="5"/>
        <v>0</v>
      </c>
    </row>
    <row r="163" spans="1:44" x14ac:dyDescent="0.25">
      <c r="A163">
        <f t="shared" si="4"/>
        <v>408060123</v>
      </c>
      <c r="B163" t="s">
        <v>335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f t="shared" si="5"/>
        <v>0</v>
      </c>
    </row>
    <row r="164" spans="1:44" x14ac:dyDescent="0.25">
      <c r="A164">
        <f t="shared" si="4"/>
        <v>408060140</v>
      </c>
      <c r="B164" t="s">
        <v>110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f t="shared" si="5"/>
        <v>0</v>
      </c>
    </row>
    <row r="165" spans="1:44" x14ac:dyDescent="0.25">
      <c r="A165">
        <f t="shared" si="4"/>
        <v>408060158</v>
      </c>
      <c r="B165" t="s">
        <v>111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f t="shared" si="5"/>
        <v>0</v>
      </c>
    </row>
    <row r="166" spans="1:44" x14ac:dyDescent="0.25">
      <c r="A166">
        <f t="shared" si="4"/>
        <v>408060166</v>
      </c>
      <c r="B166" t="s">
        <v>336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f t="shared" si="5"/>
        <v>0</v>
      </c>
    </row>
    <row r="167" spans="1:44" x14ac:dyDescent="0.25">
      <c r="A167">
        <f t="shared" si="4"/>
        <v>408060174</v>
      </c>
      <c r="B167" t="s">
        <v>337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f t="shared" si="5"/>
        <v>0</v>
      </c>
    </row>
    <row r="168" spans="1:44" x14ac:dyDescent="0.25">
      <c r="A168">
        <f t="shared" si="4"/>
        <v>408060182</v>
      </c>
      <c r="B168" t="s">
        <v>112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f t="shared" si="5"/>
        <v>0</v>
      </c>
    </row>
    <row r="169" spans="1:44" x14ac:dyDescent="0.25">
      <c r="A169">
        <f t="shared" si="4"/>
        <v>408060190</v>
      </c>
      <c r="B169" t="s">
        <v>113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f t="shared" si="5"/>
        <v>0</v>
      </c>
    </row>
    <row r="170" spans="1:44" x14ac:dyDescent="0.25">
      <c r="A170">
        <f t="shared" si="4"/>
        <v>408060204</v>
      </c>
      <c r="B170" t="s">
        <v>338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f t="shared" si="5"/>
        <v>0</v>
      </c>
    </row>
    <row r="171" spans="1:44" x14ac:dyDescent="0.25">
      <c r="A171">
        <f t="shared" si="4"/>
        <v>408060212</v>
      </c>
      <c r="B171" t="s">
        <v>114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f t="shared" si="5"/>
        <v>0</v>
      </c>
    </row>
    <row r="172" spans="1:44" x14ac:dyDescent="0.25">
      <c r="A172">
        <f t="shared" si="4"/>
        <v>408060239</v>
      </c>
      <c r="B172" t="s">
        <v>339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f t="shared" si="5"/>
        <v>0</v>
      </c>
    </row>
    <row r="173" spans="1:44" x14ac:dyDescent="0.25">
      <c r="A173">
        <f t="shared" si="4"/>
        <v>408060310</v>
      </c>
      <c r="B173" t="s">
        <v>115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f t="shared" si="5"/>
        <v>0</v>
      </c>
    </row>
    <row r="174" spans="1:44" x14ac:dyDescent="0.25">
      <c r="A174">
        <f t="shared" si="4"/>
        <v>408060352</v>
      </c>
      <c r="B174" t="s">
        <v>116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f t="shared" si="5"/>
        <v>0</v>
      </c>
    </row>
    <row r="175" spans="1:44" x14ac:dyDescent="0.25">
      <c r="A175">
        <f t="shared" si="4"/>
        <v>408060360</v>
      </c>
      <c r="B175" t="s">
        <v>117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f t="shared" si="5"/>
        <v>0</v>
      </c>
    </row>
    <row r="176" spans="1:44" x14ac:dyDescent="0.25">
      <c r="A176">
        <f t="shared" si="4"/>
        <v>408060379</v>
      </c>
      <c r="B176" t="s">
        <v>118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f t="shared" si="5"/>
        <v>0</v>
      </c>
    </row>
    <row r="177" spans="1:44" x14ac:dyDescent="0.25">
      <c r="A177">
        <f t="shared" si="4"/>
        <v>408060417</v>
      </c>
      <c r="B177" t="s">
        <v>340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f t="shared" si="5"/>
        <v>0</v>
      </c>
    </row>
    <row r="178" spans="1:44" x14ac:dyDescent="0.25">
      <c r="A178">
        <f t="shared" si="4"/>
        <v>408060441</v>
      </c>
      <c r="B178" t="s">
        <v>119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f t="shared" si="5"/>
        <v>0</v>
      </c>
    </row>
    <row r="179" spans="1:44" x14ac:dyDescent="0.25">
      <c r="A179">
        <f t="shared" si="4"/>
        <v>408060450</v>
      </c>
      <c r="B179" t="s">
        <v>120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f t="shared" si="5"/>
        <v>0</v>
      </c>
    </row>
    <row r="180" spans="1:44" x14ac:dyDescent="0.25">
      <c r="A180">
        <f t="shared" si="4"/>
        <v>408060476</v>
      </c>
      <c r="B180" t="s">
        <v>121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f t="shared" si="5"/>
        <v>0</v>
      </c>
    </row>
    <row r="181" spans="1:44" x14ac:dyDescent="0.25">
      <c r="A181">
        <f t="shared" si="4"/>
        <v>408060484</v>
      </c>
      <c r="B181" t="s">
        <v>122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f t="shared" si="5"/>
        <v>0</v>
      </c>
    </row>
    <row r="182" spans="1:44" x14ac:dyDescent="0.25">
      <c r="A182">
        <f t="shared" si="4"/>
        <v>408060573</v>
      </c>
      <c r="B182" t="s">
        <v>341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f t="shared" si="5"/>
        <v>0</v>
      </c>
    </row>
    <row r="183" spans="1:44" x14ac:dyDescent="0.25">
      <c r="A183">
        <f t="shared" si="4"/>
        <v>408060581</v>
      </c>
      <c r="B183" t="s">
        <v>342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f t="shared" si="5"/>
        <v>0</v>
      </c>
    </row>
    <row r="184" spans="1:44" x14ac:dyDescent="0.25">
      <c r="A184">
        <f t="shared" si="4"/>
        <v>408060646</v>
      </c>
      <c r="B184" t="s">
        <v>343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f t="shared" si="5"/>
        <v>0</v>
      </c>
    </row>
    <row r="185" spans="1:44" x14ac:dyDescent="0.25">
      <c r="A185">
        <f t="shared" si="4"/>
        <v>408060700</v>
      </c>
      <c r="B185" t="s">
        <v>344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f t="shared" si="5"/>
        <v>0</v>
      </c>
    </row>
    <row r="186" spans="1:44" x14ac:dyDescent="0.25">
      <c r="A186">
        <f t="shared" si="4"/>
        <v>409010065</v>
      </c>
      <c r="B186" t="s">
        <v>123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24000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4000</v>
      </c>
      <c r="Q186" s="1">
        <v>0</v>
      </c>
      <c r="R186" s="1">
        <v>0</v>
      </c>
      <c r="S186" s="1">
        <v>4000</v>
      </c>
      <c r="T186" s="1">
        <v>0</v>
      </c>
      <c r="U186" s="1">
        <v>12000</v>
      </c>
      <c r="V186" s="1">
        <v>0</v>
      </c>
      <c r="W186" s="1">
        <v>0</v>
      </c>
      <c r="X186" s="1">
        <v>16000</v>
      </c>
      <c r="Y186" s="1">
        <v>0</v>
      </c>
      <c r="Z186" s="1">
        <v>4000</v>
      </c>
      <c r="AA186" s="1">
        <v>20000</v>
      </c>
      <c r="AB186" s="1">
        <v>0</v>
      </c>
      <c r="AC186" s="1">
        <v>0</v>
      </c>
      <c r="AD186" s="1">
        <v>0</v>
      </c>
      <c r="AE186" s="1">
        <v>0</v>
      </c>
      <c r="AF186" s="1">
        <v>4000</v>
      </c>
      <c r="AG186" s="1">
        <v>20000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8000</v>
      </c>
      <c r="AN186" s="1">
        <v>0</v>
      </c>
      <c r="AO186" s="1">
        <v>0</v>
      </c>
      <c r="AP186" s="1">
        <v>0</v>
      </c>
      <c r="AQ186" s="1">
        <v>0</v>
      </c>
      <c r="AR186" s="1">
        <f t="shared" si="5"/>
        <v>116000</v>
      </c>
    </row>
    <row r="187" spans="1:44" x14ac:dyDescent="0.25">
      <c r="A187">
        <f t="shared" si="4"/>
        <v>409010090</v>
      </c>
      <c r="B187" t="s">
        <v>345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f t="shared" si="5"/>
        <v>0</v>
      </c>
    </row>
    <row r="188" spans="1:44" x14ac:dyDescent="0.25">
      <c r="A188">
        <f t="shared" si="4"/>
        <v>409010170</v>
      </c>
      <c r="B188" t="s">
        <v>124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2000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4000</v>
      </c>
      <c r="AN188" s="1">
        <v>0</v>
      </c>
      <c r="AO188" s="1">
        <v>0</v>
      </c>
      <c r="AP188" s="1">
        <v>0</v>
      </c>
      <c r="AQ188" s="1">
        <v>0</v>
      </c>
      <c r="AR188" s="1">
        <f t="shared" si="5"/>
        <v>6000</v>
      </c>
    </row>
    <row r="189" spans="1:44" x14ac:dyDescent="0.25">
      <c r="A189">
        <f t="shared" si="4"/>
        <v>409010200</v>
      </c>
      <c r="B189" t="s">
        <v>346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f t="shared" si="5"/>
        <v>0</v>
      </c>
    </row>
    <row r="190" spans="1:44" x14ac:dyDescent="0.25">
      <c r="A190">
        <f t="shared" si="4"/>
        <v>409010219</v>
      </c>
      <c r="B190" t="s">
        <v>125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f t="shared" si="5"/>
        <v>0</v>
      </c>
    </row>
    <row r="191" spans="1:44" x14ac:dyDescent="0.25">
      <c r="A191">
        <f t="shared" si="4"/>
        <v>409010227</v>
      </c>
      <c r="B191" t="s">
        <v>126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12000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6000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f t="shared" si="5"/>
        <v>18000</v>
      </c>
    </row>
    <row r="192" spans="1:44" x14ac:dyDescent="0.25">
      <c r="A192">
        <f t="shared" si="4"/>
        <v>409010235</v>
      </c>
      <c r="B192" t="s">
        <v>127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6000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24000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18000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f t="shared" si="5"/>
        <v>48000</v>
      </c>
    </row>
    <row r="193" spans="1:44" x14ac:dyDescent="0.25">
      <c r="A193">
        <f t="shared" si="4"/>
        <v>409010367</v>
      </c>
      <c r="B193" t="s">
        <v>347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4000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f t="shared" si="5"/>
        <v>4000</v>
      </c>
    </row>
    <row r="194" spans="1:44" x14ac:dyDescent="0.25">
      <c r="A194">
        <f t="shared" si="4"/>
        <v>409010383</v>
      </c>
      <c r="B194" t="s">
        <v>128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4000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4000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f t="shared" si="5"/>
        <v>8000</v>
      </c>
    </row>
    <row r="195" spans="1:44" x14ac:dyDescent="0.25">
      <c r="A195">
        <f t="shared" ref="A195:A258" si="6">LEFT(B195,10)*1</f>
        <v>409010430</v>
      </c>
      <c r="B195" t="s">
        <v>348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f t="shared" ref="AR195:AR258" si="7">SUM(C195:AQ195)</f>
        <v>0</v>
      </c>
    </row>
    <row r="196" spans="1:44" x14ac:dyDescent="0.25">
      <c r="A196">
        <f t="shared" si="6"/>
        <v>409010561</v>
      </c>
      <c r="B196" t="s">
        <v>129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6000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6000</v>
      </c>
      <c r="Y196" s="1">
        <v>0</v>
      </c>
      <c r="Z196" s="1">
        <v>0</v>
      </c>
      <c r="AA196" s="1">
        <v>6000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f t="shared" si="7"/>
        <v>18000</v>
      </c>
    </row>
    <row r="197" spans="1:44" x14ac:dyDescent="0.25">
      <c r="A197">
        <f t="shared" si="6"/>
        <v>409010596</v>
      </c>
      <c r="B197" t="s">
        <v>130</v>
      </c>
      <c r="C197" s="1">
        <v>0</v>
      </c>
      <c r="D197" s="1">
        <v>0</v>
      </c>
      <c r="E197" s="1">
        <v>8000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36000</v>
      </c>
      <c r="AB197" s="1">
        <v>0</v>
      </c>
      <c r="AC197" s="1">
        <v>0</v>
      </c>
      <c r="AD197" s="1">
        <v>0</v>
      </c>
      <c r="AE197" s="1">
        <v>12000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f t="shared" si="7"/>
        <v>56000</v>
      </c>
    </row>
    <row r="198" spans="1:44" x14ac:dyDescent="0.25">
      <c r="A198">
        <f t="shared" si="6"/>
        <v>409020079</v>
      </c>
      <c r="B198" t="s">
        <v>131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f t="shared" si="7"/>
        <v>0</v>
      </c>
    </row>
    <row r="199" spans="1:44" x14ac:dyDescent="0.25">
      <c r="A199">
        <f t="shared" si="6"/>
        <v>409020109</v>
      </c>
      <c r="B199" t="s">
        <v>349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f t="shared" si="7"/>
        <v>0</v>
      </c>
    </row>
    <row r="200" spans="1:44" x14ac:dyDescent="0.25">
      <c r="A200">
        <f t="shared" si="6"/>
        <v>409020133</v>
      </c>
      <c r="B200" t="s">
        <v>350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f t="shared" si="7"/>
        <v>0</v>
      </c>
    </row>
    <row r="201" spans="1:44" x14ac:dyDescent="0.25">
      <c r="A201">
        <f t="shared" si="6"/>
        <v>409020176</v>
      </c>
      <c r="B201" t="s">
        <v>132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3000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3000</v>
      </c>
      <c r="R201" s="1">
        <v>0</v>
      </c>
      <c r="S201" s="1">
        <v>3000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3000</v>
      </c>
      <c r="AN201" s="1">
        <v>0</v>
      </c>
      <c r="AO201" s="1">
        <v>0</v>
      </c>
      <c r="AP201" s="1">
        <v>0</v>
      </c>
      <c r="AQ201" s="1">
        <v>0</v>
      </c>
      <c r="AR201" s="1">
        <f t="shared" si="7"/>
        <v>12000</v>
      </c>
    </row>
    <row r="202" spans="1:44" x14ac:dyDescent="0.25">
      <c r="A202">
        <f t="shared" si="6"/>
        <v>409030023</v>
      </c>
      <c r="B202" t="s">
        <v>133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f t="shared" si="7"/>
        <v>0</v>
      </c>
    </row>
    <row r="203" spans="1:44" x14ac:dyDescent="0.25">
      <c r="A203">
        <f t="shared" si="6"/>
        <v>409030031</v>
      </c>
      <c r="B203" t="s">
        <v>351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f t="shared" si="7"/>
        <v>0</v>
      </c>
    </row>
    <row r="204" spans="1:44" x14ac:dyDescent="0.25">
      <c r="A204">
        <f t="shared" si="6"/>
        <v>409030040</v>
      </c>
      <c r="B204" t="s">
        <v>134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12000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8000</v>
      </c>
      <c r="T204" s="1">
        <v>0</v>
      </c>
      <c r="U204" s="1">
        <v>4000</v>
      </c>
      <c r="V204" s="1">
        <v>0</v>
      </c>
      <c r="W204" s="1">
        <v>0</v>
      </c>
      <c r="X204" s="1">
        <v>4000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8000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8000</v>
      </c>
      <c r="AN204" s="1">
        <v>0</v>
      </c>
      <c r="AO204" s="1">
        <v>0</v>
      </c>
      <c r="AP204" s="1">
        <v>0</v>
      </c>
      <c r="AQ204" s="1">
        <v>0</v>
      </c>
      <c r="AR204" s="1">
        <f t="shared" si="7"/>
        <v>44000</v>
      </c>
    </row>
    <row r="205" spans="1:44" x14ac:dyDescent="0.25">
      <c r="A205">
        <f t="shared" si="6"/>
        <v>409040037</v>
      </c>
      <c r="B205" t="s">
        <v>352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f t="shared" si="7"/>
        <v>0</v>
      </c>
    </row>
    <row r="206" spans="1:44" x14ac:dyDescent="0.25">
      <c r="A206">
        <f t="shared" si="6"/>
        <v>409040053</v>
      </c>
      <c r="B206" t="s">
        <v>135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f t="shared" si="7"/>
        <v>0</v>
      </c>
    </row>
    <row r="207" spans="1:44" x14ac:dyDescent="0.25">
      <c r="A207">
        <f t="shared" si="6"/>
        <v>409040070</v>
      </c>
      <c r="B207" t="s">
        <v>136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f t="shared" si="7"/>
        <v>0</v>
      </c>
    </row>
    <row r="208" spans="1:44" x14ac:dyDescent="0.25">
      <c r="A208">
        <f t="shared" si="6"/>
        <v>409040126</v>
      </c>
      <c r="B208" t="s">
        <v>137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f t="shared" si="7"/>
        <v>0</v>
      </c>
    </row>
    <row r="209" spans="1:44" x14ac:dyDescent="0.25">
      <c r="A209">
        <f t="shared" si="6"/>
        <v>409040134</v>
      </c>
      <c r="B209" t="s">
        <v>138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f t="shared" si="7"/>
        <v>0</v>
      </c>
    </row>
    <row r="210" spans="1:44" x14ac:dyDescent="0.25">
      <c r="A210">
        <f t="shared" si="6"/>
        <v>409040142</v>
      </c>
      <c r="B210" t="s">
        <v>139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f t="shared" si="7"/>
        <v>0</v>
      </c>
    </row>
    <row r="211" spans="1:44" x14ac:dyDescent="0.25">
      <c r="A211">
        <f t="shared" si="6"/>
        <v>409040169</v>
      </c>
      <c r="B211" t="s">
        <v>140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f t="shared" si="7"/>
        <v>0</v>
      </c>
    </row>
    <row r="212" spans="1:44" x14ac:dyDescent="0.25">
      <c r="A212">
        <f t="shared" si="6"/>
        <v>409040215</v>
      </c>
      <c r="B212" t="s">
        <v>141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f t="shared" si="7"/>
        <v>0</v>
      </c>
    </row>
    <row r="213" spans="1:44" x14ac:dyDescent="0.25">
      <c r="A213">
        <f t="shared" si="6"/>
        <v>409040231</v>
      </c>
      <c r="B213" t="s">
        <v>142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f t="shared" si="7"/>
        <v>0</v>
      </c>
    </row>
    <row r="214" spans="1:44" x14ac:dyDescent="0.25">
      <c r="A214">
        <f t="shared" si="6"/>
        <v>409040240</v>
      </c>
      <c r="B214" t="s">
        <v>143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f t="shared" si="7"/>
        <v>0</v>
      </c>
    </row>
    <row r="215" spans="1:44" x14ac:dyDescent="0.25">
      <c r="A215">
        <f t="shared" si="6"/>
        <v>409050032</v>
      </c>
      <c r="B215" t="s">
        <v>144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f t="shared" si="7"/>
        <v>0</v>
      </c>
    </row>
    <row r="216" spans="1:44" x14ac:dyDescent="0.25">
      <c r="A216">
        <f t="shared" si="6"/>
        <v>409050075</v>
      </c>
      <c r="B216" t="s">
        <v>145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f t="shared" si="7"/>
        <v>0</v>
      </c>
    </row>
    <row r="217" spans="1:44" x14ac:dyDescent="0.25">
      <c r="A217">
        <f t="shared" si="6"/>
        <v>409060011</v>
      </c>
      <c r="B217" t="s">
        <v>353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f t="shared" si="7"/>
        <v>0</v>
      </c>
    </row>
    <row r="218" spans="1:44" x14ac:dyDescent="0.25">
      <c r="A218">
        <f t="shared" si="6"/>
        <v>409060038</v>
      </c>
      <c r="B218" t="s">
        <v>146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f t="shared" si="7"/>
        <v>0</v>
      </c>
    </row>
    <row r="219" spans="1:44" x14ac:dyDescent="0.25">
      <c r="A219">
        <f t="shared" si="6"/>
        <v>409060046</v>
      </c>
      <c r="B219" t="s">
        <v>147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f t="shared" si="7"/>
        <v>0</v>
      </c>
    </row>
    <row r="220" spans="1:44" x14ac:dyDescent="0.25">
      <c r="A220">
        <f t="shared" si="6"/>
        <v>409060100</v>
      </c>
      <c r="B220" t="s">
        <v>148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f t="shared" si="7"/>
        <v>0</v>
      </c>
    </row>
    <row r="221" spans="1:44" x14ac:dyDescent="0.25">
      <c r="A221">
        <f t="shared" si="6"/>
        <v>409060119</v>
      </c>
      <c r="B221" t="s">
        <v>149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f t="shared" si="7"/>
        <v>0</v>
      </c>
    </row>
    <row r="222" spans="1:44" x14ac:dyDescent="0.25">
      <c r="A222">
        <f t="shared" si="6"/>
        <v>409060127</v>
      </c>
      <c r="B222" t="s">
        <v>150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f t="shared" si="7"/>
        <v>0</v>
      </c>
    </row>
    <row r="223" spans="1:44" x14ac:dyDescent="0.25">
      <c r="A223">
        <f t="shared" si="6"/>
        <v>409060135</v>
      </c>
      <c r="B223" t="s">
        <v>151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f t="shared" si="7"/>
        <v>0</v>
      </c>
    </row>
    <row r="224" spans="1:44" x14ac:dyDescent="0.25">
      <c r="A224">
        <f t="shared" si="6"/>
        <v>409060178</v>
      </c>
      <c r="B224" t="s">
        <v>152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f t="shared" si="7"/>
        <v>0</v>
      </c>
    </row>
    <row r="225" spans="1:44" x14ac:dyDescent="0.25">
      <c r="A225">
        <f t="shared" si="6"/>
        <v>409060186</v>
      </c>
      <c r="B225" t="s">
        <v>153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f t="shared" si="7"/>
        <v>0</v>
      </c>
    </row>
    <row r="226" spans="1:44" x14ac:dyDescent="0.25">
      <c r="A226">
        <f t="shared" si="6"/>
        <v>409060194</v>
      </c>
      <c r="B226" t="s">
        <v>154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f t="shared" si="7"/>
        <v>0</v>
      </c>
    </row>
    <row r="227" spans="1:44" x14ac:dyDescent="0.25">
      <c r="A227">
        <f t="shared" si="6"/>
        <v>409060216</v>
      </c>
      <c r="B227" t="s">
        <v>155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f t="shared" si="7"/>
        <v>0</v>
      </c>
    </row>
    <row r="228" spans="1:44" x14ac:dyDescent="0.25">
      <c r="A228">
        <f t="shared" si="6"/>
        <v>409070017</v>
      </c>
      <c r="B228" t="s">
        <v>354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f t="shared" si="7"/>
        <v>0</v>
      </c>
    </row>
    <row r="229" spans="1:44" x14ac:dyDescent="0.25">
      <c r="A229">
        <f t="shared" si="6"/>
        <v>409070033</v>
      </c>
      <c r="B229" t="s">
        <v>156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f t="shared" si="7"/>
        <v>0</v>
      </c>
    </row>
    <row r="230" spans="1:44" x14ac:dyDescent="0.25">
      <c r="A230">
        <f t="shared" si="6"/>
        <v>409070050</v>
      </c>
      <c r="B230" t="s">
        <v>157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f t="shared" si="7"/>
        <v>0</v>
      </c>
    </row>
    <row r="231" spans="1:44" x14ac:dyDescent="0.25">
      <c r="A231">
        <f t="shared" si="6"/>
        <v>409070068</v>
      </c>
      <c r="B231" t="s">
        <v>158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f t="shared" si="7"/>
        <v>0</v>
      </c>
    </row>
    <row r="232" spans="1:44" x14ac:dyDescent="0.25">
      <c r="A232">
        <f t="shared" si="6"/>
        <v>409070084</v>
      </c>
      <c r="B232" t="s">
        <v>159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f t="shared" si="7"/>
        <v>0</v>
      </c>
    </row>
    <row r="233" spans="1:44" x14ac:dyDescent="0.25">
      <c r="A233">
        <f t="shared" si="6"/>
        <v>409070149</v>
      </c>
      <c r="B233" t="s">
        <v>160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f t="shared" si="7"/>
        <v>0</v>
      </c>
    </row>
    <row r="234" spans="1:44" x14ac:dyDescent="0.25">
      <c r="A234">
        <f t="shared" si="6"/>
        <v>409070157</v>
      </c>
      <c r="B234" t="s">
        <v>161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f t="shared" si="7"/>
        <v>0</v>
      </c>
    </row>
    <row r="235" spans="1:44" x14ac:dyDescent="0.25">
      <c r="A235">
        <f t="shared" si="6"/>
        <v>409070190</v>
      </c>
      <c r="B235" t="s">
        <v>162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f t="shared" si="7"/>
        <v>0</v>
      </c>
    </row>
    <row r="236" spans="1:44" x14ac:dyDescent="0.25">
      <c r="A236">
        <f t="shared" si="6"/>
        <v>409070238</v>
      </c>
      <c r="B236" t="s">
        <v>355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f t="shared" si="7"/>
        <v>0</v>
      </c>
    </row>
    <row r="237" spans="1:44" x14ac:dyDescent="0.25">
      <c r="A237">
        <f t="shared" si="6"/>
        <v>409070262</v>
      </c>
      <c r="B237" t="s">
        <v>163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f t="shared" si="7"/>
        <v>0</v>
      </c>
    </row>
    <row r="238" spans="1:44" x14ac:dyDescent="0.25">
      <c r="A238">
        <f t="shared" si="6"/>
        <v>409070270</v>
      </c>
      <c r="B238" t="s">
        <v>164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f t="shared" si="7"/>
        <v>0</v>
      </c>
    </row>
    <row r="239" spans="1:44" x14ac:dyDescent="0.25">
      <c r="A239">
        <f t="shared" si="6"/>
        <v>409070300</v>
      </c>
      <c r="B239" t="s">
        <v>356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f t="shared" si="7"/>
        <v>0</v>
      </c>
    </row>
    <row r="240" spans="1:44" x14ac:dyDescent="0.25">
      <c r="A240">
        <f t="shared" si="6"/>
        <v>410010065</v>
      </c>
      <c r="B240" t="s">
        <v>357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f t="shared" si="7"/>
        <v>0</v>
      </c>
    </row>
    <row r="241" spans="1:44" x14ac:dyDescent="0.25">
      <c r="A241">
        <f t="shared" si="6"/>
        <v>410010073</v>
      </c>
      <c r="B241" t="s">
        <v>165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f t="shared" si="7"/>
        <v>0</v>
      </c>
    </row>
    <row r="242" spans="1:44" x14ac:dyDescent="0.25">
      <c r="A242">
        <f t="shared" si="6"/>
        <v>410010090</v>
      </c>
      <c r="B242" t="s">
        <v>166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f t="shared" si="7"/>
        <v>0</v>
      </c>
    </row>
    <row r="243" spans="1:44" x14ac:dyDescent="0.25">
      <c r="A243">
        <f t="shared" si="6"/>
        <v>410010111</v>
      </c>
      <c r="B243" t="s">
        <v>167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f t="shared" si="7"/>
        <v>0</v>
      </c>
    </row>
    <row r="244" spans="1:44" x14ac:dyDescent="0.25">
      <c r="A244">
        <f t="shared" si="6"/>
        <v>410010120</v>
      </c>
      <c r="B244" t="s">
        <v>168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f t="shared" si="7"/>
        <v>0</v>
      </c>
    </row>
    <row r="245" spans="1:44" x14ac:dyDescent="0.25">
      <c r="A245">
        <f t="shared" si="6"/>
        <v>412030110</v>
      </c>
      <c r="B245" t="s">
        <v>358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f t="shared" si="7"/>
        <v>0</v>
      </c>
    </row>
    <row r="246" spans="1:44" x14ac:dyDescent="0.25">
      <c r="A246">
        <f t="shared" si="6"/>
        <v>412040107</v>
      </c>
      <c r="B246" t="s">
        <v>359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f t="shared" si="7"/>
        <v>0</v>
      </c>
    </row>
    <row r="247" spans="1:44" x14ac:dyDescent="0.25">
      <c r="A247">
        <f t="shared" si="6"/>
        <v>412040158</v>
      </c>
      <c r="B247" t="s">
        <v>360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f t="shared" si="7"/>
        <v>0</v>
      </c>
    </row>
    <row r="248" spans="1:44" x14ac:dyDescent="0.25">
      <c r="A248">
        <f t="shared" si="6"/>
        <v>413040020</v>
      </c>
      <c r="B248" t="s">
        <v>361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f t="shared" si="7"/>
        <v>0</v>
      </c>
    </row>
    <row r="249" spans="1:44" x14ac:dyDescent="0.25">
      <c r="A249">
        <f t="shared" si="6"/>
        <v>413040119</v>
      </c>
      <c r="B249" t="s">
        <v>362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f t="shared" si="7"/>
        <v>0</v>
      </c>
    </row>
    <row r="250" spans="1:44" x14ac:dyDescent="0.25">
      <c r="A250">
        <f t="shared" si="6"/>
        <v>413040151</v>
      </c>
      <c r="B250" t="s">
        <v>363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f t="shared" si="7"/>
        <v>0</v>
      </c>
    </row>
    <row r="251" spans="1:44" x14ac:dyDescent="0.25">
      <c r="A251">
        <f t="shared" si="6"/>
        <v>414010329</v>
      </c>
      <c r="B251" t="s">
        <v>364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f t="shared" si="7"/>
        <v>0</v>
      </c>
    </row>
    <row r="252" spans="1:44" x14ac:dyDescent="0.25">
      <c r="A252">
        <f t="shared" si="6"/>
        <v>414010345</v>
      </c>
      <c r="B252" t="s">
        <v>169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f t="shared" si="7"/>
        <v>0</v>
      </c>
    </row>
    <row r="253" spans="1:44" x14ac:dyDescent="0.25">
      <c r="A253">
        <f t="shared" si="6"/>
        <v>414020413</v>
      </c>
      <c r="B253" t="s">
        <v>170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f t="shared" si="7"/>
        <v>0</v>
      </c>
    </row>
    <row r="254" spans="1:44" x14ac:dyDescent="0.25">
      <c r="A254">
        <f t="shared" si="6"/>
        <v>415010012</v>
      </c>
      <c r="B254" t="s">
        <v>171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f t="shared" si="7"/>
        <v>0</v>
      </c>
    </row>
    <row r="255" spans="1:44" x14ac:dyDescent="0.25">
      <c r="A255">
        <f t="shared" si="6"/>
        <v>415020034</v>
      </c>
      <c r="B255" t="s">
        <v>172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f t="shared" si="7"/>
        <v>0</v>
      </c>
    </row>
    <row r="256" spans="1:44" x14ac:dyDescent="0.25">
      <c r="A256">
        <f t="shared" si="6"/>
        <v>415020050</v>
      </c>
      <c r="B256" t="s">
        <v>173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f t="shared" si="7"/>
        <v>0</v>
      </c>
    </row>
    <row r="257" spans="1:44" x14ac:dyDescent="0.25">
      <c r="A257">
        <f t="shared" si="6"/>
        <v>415020069</v>
      </c>
      <c r="B257" t="s">
        <v>174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f t="shared" si="7"/>
        <v>0</v>
      </c>
    </row>
    <row r="258" spans="1:44" x14ac:dyDescent="0.25">
      <c r="A258">
        <f t="shared" si="6"/>
        <v>415020077</v>
      </c>
      <c r="B258" t="s">
        <v>175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f t="shared" si="7"/>
        <v>0</v>
      </c>
    </row>
    <row r="259" spans="1:44" x14ac:dyDescent="0.25">
      <c r="A259">
        <f t="shared" ref="A259:A309" si="8">LEFT(B259,10)*1</f>
        <v>416010075</v>
      </c>
      <c r="B259" t="s">
        <v>176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f t="shared" ref="AR259:AR309" si="9">SUM(C259:AQ259)</f>
        <v>0</v>
      </c>
    </row>
    <row r="260" spans="1:44" x14ac:dyDescent="0.25">
      <c r="A260">
        <f t="shared" si="8"/>
        <v>416010091</v>
      </c>
      <c r="B260" t="s">
        <v>177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f t="shared" si="9"/>
        <v>0</v>
      </c>
    </row>
    <row r="261" spans="1:44" x14ac:dyDescent="0.25">
      <c r="A261">
        <f t="shared" si="8"/>
        <v>416010113</v>
      </c>
      <c r="B261" t="s">
        <v>178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f t="shared" si="9"/>
        <v>0</v>
      </c>
    </row>
    <row r="262" spans="1:44" x14ac:dyDescent="0.25">
      <c r="A262">
        <f t="shared" si="8"/>
        <v>416010121</v>
      </c>
      <c r="B262" t="s">
        <v>179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f t="shared" si="9"/>
        <v>0</v>
      </c>
    </row>
    <row r="263" spans="1:44" x14ac:dyDescent="0.25">
      <c r="A263">
        <f t="shared" si="8"/>
        <v>416010130</v>
      </c>
      <c r="B263" t="s">
        <v>180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f t="shared" si="9"/>
        <v>0</v>
      </c>
    </row>
    <row r="264" spans="1:44" x14ac:dyDescent="0.25">
      <c r="A264">
        <f t="shared" si="8"/>
        <v>416010172</v>
      </c>
      <c r="B264" t="s">
        <v>181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f t="shared" si="9"/>
        <v>0</v>
      </c>
    </row>
    <row r="265" spans="1:44" x14ac:dyDescent="0.25">
      <c r="A265">
        <f t="shared" si="8"/>
        <v>416010202</v>
      </c>
      <c r="B265" t="s">
        <v>365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f t="shared" si="9"/>
        <v>0</v>
      </c>
    </row>
    <row r="266" spans="1:44" x14ac:dyDescent="0.25">
      <c r="A266">
        <f t="shared" si="8"/>
        <v>416010210</v>
      </c>
      <c r="B266" t="s">
        <v>182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f t="shared" si="9"/>
        <v>0</v>
      </c>
    </row>
    <row r="267" spans="1:44" x14ac:dyDescent="0.25">
      <c r="A267">
        <f t="shared" si="8"/>
        <v>416020160</v>
      </c>
      <c r="B267" t="s">
        <v>183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f t="shared" si="9"/>
        <v>0</v>
      </c>
    </row>
    <row r="268" spans="1:44" x14ac:dyDescent="0.25">
      <c r="A268">
        <f t="shared" si="8"/>
        <v>416020186</v>
      </c>
      <c r="B268" t="s">
        <v>366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f t="shared" si="9"/>
        <v>0</v>
      </c>
    </row>
    <row r="269" spans="1:44" x14ac:dyDescent="0.25">
      <c r="A269">
        <f t="shared" si="8"/>
        <v>416020194</v>
      </c>
      <c r="B269" t="s">
        <v>184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f t="shared" si="9"/>
        <v>0</v>
      </c>
    </row>
    <row r="270" spans="1:44" x14ac:dyDescent="0.25">
      <c r="A270">
        <f t="shared" si="8"/>
        <v>416020208</v>
      </c>
      <c r="B270" t="s">
        <v>185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f t="shared" si="9"/>
        <v>0</v>
      </c>
    </row>
    <row r="271" spans="1:44" x14ac:dyDescent="0.25">
      <c r="A271">
        <f t="shared" si="8"/>
        <v>416020216</v>
      </c>
      <c r="B271" t="s">
        <v>186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f t="shared" si="9"/>
        <v>0</v>
      </c>
    </row>
    <row r="272" spans="1:44" x14ac:dyDescent="0.25">
      <c r="A272">
        <f t="shared" si="8"/>
        <v>416020224</v>
      </c>
      <c r="B272" t="s">
        <v>187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f t="shared" si="9"/>
        <v>0</v>
      </c>
    </row>
    <row r="273" spans="1:44" x14ac:dyDescent="0.25">
      <c r="A273">
        <f t="shared" si="8"/>
        <v>416020259</v>
      </c>
      <c r="B273" t="s">
        <v>188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f t="shared" si="9"/>
        <v>0</v>
      </c>
    </row>
    <row r="274" spans="1:44" x14ac:dyDescent="0.25">
      <c r="A274">
        <f t="shared" si="8"/>
        <v>416030157</v>
      </c>
      <c r="B274" t="s">
        <v>189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f t="shared" si="9"/>
        <v>0</v>
      </c>
    </row>
    <row r="275" spans="1:44" x14ac:dyDescent="0.25">
      <c r="A275">
        <f t="shared" si="8"/>
        <v>416030254</v>
      </c>
      <c r="B275" t="s">
        <v>190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f t="shared" si="9"/>
        <v>0</v>
      </c>
    </row>
    <row r="276" spans="1:44" x14ac:dyDescent="0.25">
      <c r="A276">
        <f t="shared" si="8"/>
        <v>416030270</v>
      </c>
      <c r="B276" t="s">
        <v>191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f t="shared" si="9"/>
        <v>0</v>
      </c>
    </row>
    <row r="277" spans="1:44" x14ac:dyDescent="0.25">
      <c r="A277">
        <f t="shared" si="8"/>
        <v>416030289</v>
      </c>
      <c r="B277" t="s">
        <v>367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f t="shared" si="9"/>
        <v>0</v>
      </c>
    </row>
    <row r="278" spans="1:44" x14ac:dyDescent="0.25">
      <c r="A278">
        <f t="shared" si="8"/>
        <v>416030327</v>
      </c>
      <c r="B278" t="s">
        <v>192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f t="shared" si="9"/>
        <v>0</v>
      </c>
    </row>
    <row r="279" spans="1:44" x14ac:dyDescent="0.25">
      <c r="A279">
        <f t="shared" si="8"/>
        <v>416030351</v>
      </c>
      <c r="B279" t="s">
        <v>368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f t="shared" si="9"/>
        <v>0</v>
      </c>
    </row>
    <row r="280" spans="1:44" x14ac:dyDescent="0.25">
      <c r="A280">
        <f t="shared" si="8"/>
        <v>416040055</v>
      </c>
      <c r="B280" t="s">
        <v>369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f t="shared" si="9"/>
        <v>0</v>
      </c>
    </row>
    <row r="281" spans="1:44" x14ac:dyDescent="0.25">
      <c r="A281">
        <f t="shared" si="8"/>
        <v>416040101</v>
      </c>
      <c r="B281" t="s">
        <v>193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f t="shared" si="9"/>
        <v>0</v>
      </c>
    </row>
    <row r="282" spans="1:44" x14ac:dyDescent="0.25">
      <c r="A282">
        <f t="shared" si="8"/>
        <v>416040144</v>
      </c>
      <c r="B282" t="s">
        <v>370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f t="shared" si="9"/>
        <v>0</v>
      </c>
    </row>
    <row r="283" spans="1:44" x14ac:dyDescent="0.25">
      <c r="A283">
        <f t="shared" si="8"/>
        <v>416040217</v>
      </c>
      <c r="B283" t="s">
        <v>194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f t="shared" si="9"/>
        <v>0</v>
      </c>
    </row>
    <row r="284" spans="1:44" x14ac:dyDescent="0.25">
      <c r="A284">
        <f t="shared" si="8"/>
        <v>416040276</v>
      </c>
      <c r="B284" t="s">
        <v>195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f t="shared" si="9"/>
        <v>0</v>
      </c>
    </row>
    <row r="285" spans="1:44" x14ac:dyDescent="0.25">
      <c r="A285">
        <f t="shared" si="8"/>
        <v>416050018</v>
      </c>
      <c r="B285" t="s">
        <v>371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f t="shared" si="9"/>
        <v>0</v>
      </c>
    </row>
    <row r="286" spans="1:44" x14ac:dyDescent="0.25">
      <c r="A286">
        <f t="shared" si="8"/>
        <v>416050026</v>
      </c>
      <c r="B286" t="s">
        <v>196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f t="shared" si="9"/>
        <v>0</v>
      </c>
    </row>
    <row r="287" spans="1:44" x14ac:dyDescent="0.25">
      <c r="A287">
        <f t="shared" si="8"/>
        <v>416050077</v>
      </c>
      <c r="B287" t="s">
        <v>197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f t="shared" si="9"/>
        <v>0</v>
      </c>
    </row>
    <row r="288" spans="1:44" x14ac:dyDescent="0.25">
      <c r="A288">
        <f t="shared" si="8"/>
        <v>416060013</v>
      </c>
      <c r="B288" t="s">
        <v>198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f t="shared" si="9"/>
        <v>0</v>
      </c>
    </row>
    <row r="289" spans="1:44" x14ac:dyDescent="0.25">
      <c r="A289">
        <f t="shared" si="8"/>
        <v>416060021</v>
      </c>
      <c r="B289" t="s">
        <v>199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f t="shared" si="9"/>
        <v>0</v>
      </c>
    </row>
    <row r="290" spans="1:44" x14ac:dyDescent="0.25">
      <c r="A290">
        <f t="shared" si="8"/>
        <v>416060030</v>
      </c>
      <c r="B290" t="s">
        <v>372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f t="shared" si="9"/>
        <v>0</v>
      </c>
    </row>
    <row r="291" spans="1:44" x14ac:dyDescent="0.25">
      <c r="A291">
        <f t="shared" si="8"/>
        <v>416060056</v>
      </c>
      <c r="B291" t="s">
        <v>200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f t="shared" si="9"/>
        <v>0</v>
      </c>
    </row>
    <row r="292" spans="1:44" x14ac:dyDescent="0.25">
      <c r="A292">
        <f t="shared" si="8"/>
        <v>416060064</v>
      </c>
      <c r="B292" t="s">
        <v>201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f t="shared" si="9"/>
        <v>0</v>
      </c>
    </row>
    <row r="293" spans="1:44" x14ac:dyDescent="0.25">
      <c r="A293">
        <f t="shared" si="8"/>
        <v>416060080</v>
      </c>
      <c r="B293" t="s">
        <v>202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f t="shared" si="9"/>
        <v>0</v>
      </c>
    </row>
    <row r="294" spans="1:44" x14ac:dyDescent="0.25">
      <c r="A294">
        <f t="shared" si="8"/>
        <v>416060102</v>
      </c>
      <c r="B294" t="s">
        <v>203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f t="shared" si="9"/>
        <v>0</v>
      </c>
    </row>
    <row r="295" spans="1:44" x14ac:dyDescent="0.25">
      <c r="A295">
        <f t="shared" si="8"/>
        <v>416060110</v>
      </c>
      <c r="B295" t="s">
        <v>204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f t="shared" si="9"/>
        <v>0</v>
      </c>
    </row>
    <row r="296" spans="1:44" x14ac:dyDescent="0.25">
      <c r="A296">
        <f t="shared" si="8"/>
        <v>416060129</v>
      </c>
      <c r="B296" t="s">
        <v>205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f t="shared" si="9"/>
        <v>0</v>
      </c>
    </row>
    <row r="297" spans="1:44" x14ac:dyDescent="0.25">
      <c r="A297">
        <f t="shared" si="8"/>
        <v>416080014</v>
      </c>
      <c r="B297" t="s">
        <v>206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f t="shared" si="9"/>
        <v>0</v>
      </c>
    </row>
    <row r="298" spans="1:44" x14ac:dyDescent="0.25">
      <c r="A298">
        <f t="shared" si="8"/>
        <v>416080030</v>
      </c>
      <c r="B298" t="s">
        <v>207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f t="shared" si="9"/>
        <v>0</v>
      </c>
    </row>
    <row r="299" spans="1:44" x14ac:dyDescent="0.25">
      <c r="A299">
        <f t="shared" si="8"/>
        <v>416080081</v>
      </c>
      <c r="B299" t="s">
        <v>208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f t="shared" si="9"/>
        <v>0</v>
      </c>
    </row>
    <row r="300" spans="1:44" x14ac:dyDescent="0.25">
      <c r="A300">
        <f t="shared" si="8"/>
        <v>416080120</v>
      </c>
      <c r="B300" t="s">
        <v>209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f t="shared" si="9"/>
        <v>0</v>
      </c>
    </row>
    <row r="301" spans="1:44" x14ac:dyDescent="0.25">
      <c r="A301">
        <f t="shared" si="8"/>
        <v>416090028</v>
      </c>
      <c r="B301" t="s">
        <v>373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f t="shared" si="9"/>
        <v>0</v>
      </c>
    </row>
    <row r="302" spans="1:44" x14ac:dyDescent="0.25">
      <c r="A302">
        <f t="shared" si="8"/>
        <v>416090036</v>
      </c>
      <c r="B302" t="s">
        <v>374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f t="shared" si="9"/>
        <v>0</v>
      </c>
    </row>
    <row r="303" spans="1:44" x14ac:dyDescent="0.25">
      <c r="A303">
        <f t="shared" si="8"/>
        <v>416090109</v>
      </c>
      <c r="B303" t="s">
        <v>210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f t="shared" si="9"/>
        <v>0</v>
      </c>
    </row>
    <row r="304" spans="1:44" x14ac:dyDescent="0.25">
      <c r="A304">
        <f t="shared" si="8"/>
        <v>416090133</v>
      </c>
      <c r="B304" t="s">
        <v>211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f t="shared" si="9"/>
        <v>0</v>
      </c>
    </row>
    <row r="305" spans="1:44" x14ac:dyDescent="0.25">
      <c r="A305">
        <f t="shared" si="8"/>
        <v>416110045</v>
      </c>
      <c r="B305" t="s">
        <v>375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f t="shared" si="9"/>
        <v>0</v>
      </c>
    </row>
    <row r="306" spans="1:44" x14ac:dyDescent="0.25">
      <c r="A306">
        <f t="shared" si="8"/>
        <v>416120024</v>
      </c>
      <c r="B306" t="s">
        <v>212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f t="shared" si="9"/>
        <v>0</v>
      </c>
    </row>
    <row r="307" spans="1:44" x14ac:dyDescent="0.25">
      <c r="A307">
        <f t="shared" si="8"/>
        <v>416120032</v>
      </c>
      <c r="B307" t="s">
        <v>376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f t="shared" si="9"/>
        <v>0</v>
      </c>
    </row>
    <row r="308" spans="1:44" x14ac:dyDescent="0.25">
      <c r="A308">
        <f t="shared" si="8"/>
        <v>416120040</v>
      </c>
      <c r="B308" t="s">
        <v>213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f t="shared" si="9"/>
        <v>0</v>
      </c>
    </row>
    <row r="309" spans="1:44" x14ac:dyDescent="0.25">
      <c r="A309">
        <f t="shared" si="8"/>
        <v>416120059</v>
      </c>
      <c r="B309" t="s">
        <v>214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f t="shared" si="9"/>
        <v>0</v>
      </c>
    </row>
    <row r="310" spans="1:44" x14ac:dyDescent="0.25">
      <c r="B310" t="s">
        <v>215</v>
      </c>
      <c r="C310" s="1">
        <f>SUM(C2:C309)</f>
        <v>0</v>
      </c>
      <c r="D310" s="1">
        <f t="shared" ref="D310:AR310" si="10">SUM(D2:D309)</f>
        <v>0</v>
      </c>
      <c r="E310" s="1">
        <f t="shared" si="10"/>
        <v>8000</v>
      </c>
      <c r="F310" s="1">
        <f t="shared" si="10"/>
        <v>24705.599999999999</v>
      </c>
      <c r="G310" s="1">
        <f t="shared" si="10"/>
        <v>0</v>
      </c>
      <c r="H310" s="1">
        <f t="shared" si="10"/>
        <v>115229.68</v>
      </c>
      <c r="I310" s="1">
        <f t="shared" si="10"/>
        <v>0</v>
      </c>
      <c r="J310" s="1">
        <f t="shared" si="10"/>
        <v>0</v>
      </c>
      <c r="K310" s="1">
        <f t="shared" si="10"/>
        <v>0</v>
      </c>
      <c r="L310" s="1">
        <f t="shared" si="10"/>
        <v>0</v>
      </c>
      <c r="M310" s="1">
        <f t="shared" si="10"/>
        <v>0</v>
      </c>
      <c r="N310" s="1">
        <f t="shared" si="10"/>
        <v>18673.84</v>
      </c>
      <c r="O310" s="1">
        <f t="shared" si="10"/>
        <v>0</v>
      </c>
      <c r="P310" s="1">
        <f t="shared" si="10"/>
        <v>4000</v>
      </c>
      <c r="Q310" s="1">
        <f t="shared" si="10"/>
        <v>3000</v>
      </c>
      <c r="R310" s="1">
        <f t="shared" si="10"/>
        <v>0</v>
      </c>
      <c r="S310" s="1">
        <f t="shared" si="10"/>
        <v>20203.669999999998</v>
      </c>
      <c r="T310" s="1">
        <f t="shared" si="10"/>
        <v>93058.92</v>
      </c>
      <c r="U310" s="1">
        <f t="shared" si="10"/>
        <v>16000</v>
      </c>
      <c r="V310" s="1">
        <f t="shared" si="10"/>
        <v>13513.32</v>
      </c>
      <c r="W310" s="1">
        <f t="shared" si="10"/>
        <v>0</v>
      </c>
      <c r="X310" s="1">
        <f t="shared" si="10"/>
        <v>234900.24</v>
      </c>
      <c r="Y310" s="1">
        <f t="shared" si="10"/>
        <v>0</v>
      </c>
      <c r="Z310" s="1">
        <f t="shared" si="10"/>
        <v>114294.34999999999</v>
      </c>
      <c r="AA310" s="1">
        <f t="shared" si="10"/>
        <v>116053.28</v>
      </c>
      <c r="AB310" s="1">
        <f t="shared" si="10"/>
        <v>0</v>
      </c>
      <c r="AC310" s="1">
        <f t="shared" si="10"/>
        <v>0</v>
      </c>
      <c r="AD310" s="1">
        <f t="shared" si="10"/>
        <v>0</v>
      </c>
      <c r="AE310" s="1">
        <f t="shared" si="10"/>
        <v>30000</v>
      </c>
      <c r="AF310" s="1">
        <f t="shared" si="10"/>
        <v>109308.48000000001</v>
      </c>
      <c r="AG310" s="1">
        <f t="shared" si="10"/>
        <v>26000</v>
      </c>
      <c r="AH310" s="1">
        <f t="shared" si="10"/>
        <v>0</v>
      </c>
      <c r="AI310" s="1">
        <f t="shared" si="10"/>
        <v>0</v>
      </c>
      <c r="AJ310" s="1">
        <f t="shared" si="10"/>
        <v>0</v>
      </c>
      <c r="AK310" s="1">
        <f t="shared" si="10"/>
        <v>0</v>
      </c>
      <c r="AL310" s="1">
        <f t="shared" si="10"/>
        <v>0</v>
      </c>
      <c r="AM310" s="1">
        <f t="shared" si="10"/>
        <v>23000</v>
      </c>
      <c r="AN310" s="1">
        <f t="shared" si="10"/>
        <v>0</v>
      </c>
      <c r="AO310" s="1">
        <f t="shared" si="10"/>
        <v>0</v>
      </c>
      <c r="AP310" s="1">
        <f t="shared" si="10"/>
        <v>0</v>
      </c>
      <c r="AQ310" s="1">
        <f t="shared" si="10"/>
        <v>0</v>
      </c>
      <c r="AR310" s="1">
        <f t="shared" si="10"/>
        <v>969941.38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</vt:lpstr>
      <vt:lpstr>Físico</vt:lpstr>
      <vt:lpstr>Financeiro</vt:lpstr>
      <vt:lpstr>OPME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2024-08-01T20:40:12Z</dcterms:modified>
</cp:coreProperties>
</file>