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obrinhonf.SAUDE\Documents\Encontro de Contas Outubro 2025\"/>
    </mc:Choice>
  </mc:AlternateContent>
  <xr:revisionPtr revIDLastSave="0" documentId="13_ncr:1_{D76C4C5F-433A-4E00-8563-97EFBD10C752}" xr6:coauthVersionLast="47" xr6:coauthVersionMax="47" xr10:uidLastSave="{00000000-0000-0000-0000-000000000000}"/>
  <bookViews>
    <workbookView xWindow="28680" yWindow="2520" windowWidth="20730" windowHeight="11040" xr2:uid="{B75024AC-A146-457C-B78E-29C010271E95}"/>
  </bookViews>
  <sheets>
    <sheet name="Oncologia" sheetId="1" r:id="rId1"/>
    <sheet name="Neuro" sheetId="2" r:id="rId2"/>
    <sheet name="Ortopedia" sheetId="3" r:id="rId3"/>
    <sheet name="Cardiologia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L195" i="4" l="1"/>
  <c r="AL196" i="4"/>
  <c r="AL197" i="4"/>
  <c r="AL198" i="4"/>
  <c r="AL199" i="4"/>
  <c r="AL200" i="4"/>
  <c r="AL201" i="4"/>
  <c r="AL202" i="4"/>
  <c r="AL203" i="4"/>
  <c r="AL204" i="4"/>
  <c r="AL205" i="4"/>
  <c r="AL206" i="4"/>
  <c r="AL207" i="4"/>
  <c r="AL208" i="4"/>
  <c r="AL209" i="4"/>
  <c r="AL210" i="4"/>
  <c r="AL211" i="4"/>
  <c r="AL212" i="4"/>
  <c r="AL213" i="4"/>
  <c r="AL214" i="4"/>
  <c r="AL215" i="4"/>
  <c r="AL216" i="4"/>
  <c r="AL217" i="4"/>
  <c r="AL218" i="4"/>
  <c r="AL219" i="4"/>
  <c r="AL220" i="4"/>
  <c r="AL221" i="4"/>
  <c r="AL222" i="4"/>
  <c r="AL223" i="4"/>
  <c r="AL224" i="4"/>
  <c r="AL225" i="4"/>
  <c r="AL226" i="4"/>
  <c r="AL271" i="4" s="1"/>
  <c r="AL227" i="4"/>
  <c r="AL228" i="4"/>
  <c r="AL229" i="4"/>
  <c r="AL230" i="4"/>
  <c r="AL231" i="4"/>
  <c r="AL232" i="4"/>
  <c r="AL233" i="4"/>
  <c r="AL234" i="4"/>
  <c r="AL235" i="4"/>
  <c r="AL236" i="4"/>
  <c r="AL237" i="4"/>
  <c r="AL238" i="4"/>
  <c r="AL239" i="4"/>
  <c r="AL240" i="4"/>
  <c r="AL241" i="4"/>
  <c r="AL242" i="4"/>
  <c r="AL243" i="4"/>
  <c r="AL244" i="4"/>
  <c r="AL245" i="4"/>
  <c r="AL246" i="4"/>
  <c r="AL247" i="4"/>
  <c r="AL248" i="4"/>
  <c r="AL249" i="4"/>
  <c r="AL250" i="4"/>
  <c r="AL251" i="4"/>
  <c r="AL252" i="4"/>
  <c r="AL253" i="4"/>
  <c r="AL254" i="4"/>
  <c r="AL255" i="4"/>
  <c r="AL256" i="4"/>
  <c r="AL257" i="4"/>
  <c r="AL258" i="4"/>
  <c r="AL259" i="4"/>
  <c r="AL260" i="4"/>
  <c r="AL261" i="4"/>
  <c r="AL262" i="4"/>
  <c r="AL263" i="4"/>
  <c r="AL264" i="4"/>
  <c r="AL265" i="4"/>
  <c r="AL266" i="4"/>
  <c r="AL267" i="4"/>
  <c r="AL268" i="4"/>
  <c r="AL269" i="4"/>
  <c r="AL270" i="4"/>
  <c r="AL194" i="4"/>
  <c r="D271" i="4"/>
  <c r="E271" i="4"/>
  <c r="F271" i="4"/>
  <c r="G271" i="4"/>
  <c r="H271" i="4"/>
  <c r="I271" i="4"/>
  <c r="J271" i="4"/>
  <c r="K271" i="4"/>
  <c r="L271" i="4"/>
  <c r="M271" i="4"/>
  <c r="N271" i="4"/>
  <c r="O271" i="4"/>
  <c r="P271" i="4"/>
  <c r="Q271" i="4"/>
  <c r="R271" i="4"/>
  <c r="S271" i="4"/>
  <c r="T271" i="4"/>
  <c r="U271" i="4"/>
  <c r="V271" i="4"/>
  <c r="W271" i="4"/>
  <c r="X271" i="4"/>
  <c r="Y271" i="4"/>
  <c r="Z271" i="4"/>
  <c r="AA271" i="4"/>
  <c r="AB271" i="4"/>
  <c r="AC271" i="4"/>
  <c r="AD271" i="4"/>
  <c r="AE271" i="4"/>
  <c r="AF271" i="4"/>
  <c r="AG271" i="4"/>
  <c r="AH271" i="4"/>
  <c r="AI271" i="4"/>
  <c r="AJ271" i="4"/>
  <c r="AK271" i="4"/>
  <c r="C271" i="4"/>
  <c r="M178" i="4"/>
  <c r="L174" i="4"/>
  <c r="M174" i="4" s="1"/>
  <c r="L175" i="4"/>
  <c r="L176" i="4"/>
  <c r="L177" i="4"/>
  <c r="L179" i="4"/>
  <c r="L180" i="4"/>
  <c r="L181" i="4"/>
  <c r="L182" i="4"/>
  <c r="L183" i="4"/>
  <c r="L184" i="4"/>
  <c r="L185" i="4"/>
  <c r="L186" i="4"/>
  <c r="L187" i="4"/>
  <c r="L188" i="4"/>
  <c r="L189" i="4"/>
  <c r="L190" i="4"/>
  <c r="L173" i="4"/>
  <c r="K175" i="4"/>
  <c r="M175" i="4" s="1"/>
  <c r="K176" i="4"/>
  <c r="M176" i="4" s="1"/>
  <c r="K177" i="4"/>
  <c r="M177" i="4" s="1"/>
  <c r="K179" i="4"/>
  <c r="M179" i="4" s="1"/>
  <c r="K180" i="4"/>
  <c r="M180" i="4" s="1"/>
  <c r="K181" i="4"/>
  <c r="M181" i="4" s="1"/>
  <c r="K182" i="4"/>
  <c r="M182" i="4" s="1"/>
  <c r="K183" i="4"/>
  <c r="M183" i="4" s="1"/>
  <c r="K184" i="4"/>
  <c r="M184" i="4" s="1"/>
  <c r="K185" i="4"/>
  <c r="M185" i="4" s="1"/>
  <c r="K186" i="4"/>
  <c r="M186" i="4" s="1"/>
  <c r="K187" i="4"/>
  <c r="M187" i="4" s="1"/>
  <c r="K188" i="4"/>
  <c r="M188" i="4" s="1"/>
  <c r="K189" i="4"/>
  <c r="M189" i="4" s="1"/>
  <c r="K190" i="4"/>
  <c r="K173" i="4"/>
  <c r="M173" i="4" s="1"/>
  <c r="M190" i="4" l="1"/>
  <c r="D162" i="3"/>
  <c r="E162" i="3"/>
  <c r="F162" i="3"/>
  <c r="G162" i="3"/>
  <c r="H162" i="3"/>
  <c r="I162" i="3"/>
  <c r="J162" i="3"/>
  <c r="K162" i="3"/>
  <c r="L162" i="3"/>
  <c r="M162" i="3"/>
  <c r="N162" i="3"/>
  <c r="O162" i="3"/>
  <c r="P162" i="3"/>
  <c r="Q162" i="3"/>
  <c r="R162" i="3"/>
  <c r="S162" i="3"/>
  <c r="T162" i="3"/>
  <c r="U162" i="3"/>
  <c r="V162" i="3"/>
  <c r="W162" i="3"/>
  <c r="X162" i="3"/>
  <c r="Y162" i="3"/>
  <c r="Z162" i="3"/>
  <c r="C162" i="3"/>
  <c r="C167" i="2"/>
  <c r="D167" i="2"/>
  <c r="E167" i="2"/>
  <c r="F167" i="2"/>
  <c r="G167" i="2"/>
  <c r="H167" i="2"/>
  <c r="I167" i="2"/>
  <c r="J167" i="2"/>
  <c r="K167" i="2"/>
  <c r="L167" i="2"/>
  <c r="M167" i="2"/>
  <c r="N167" i="2"/>
  <c r="O167" i="2"/>
  <c r="P167" i="2"/>
  <c r="Q167" i="2"/>
  <c r="R167" i="2"/>
  <c r="S167" i="2"/>
  <c r="T167" i="2"/>
  <c r="U167" i="2"/>
  <c r="B167" i="2"/>
  <c r="C114" i="1"/>
  <c r="B114" i="1"/>
  <c r="C92" i="1"/>
</calcChain>
</file>

<file path=xl/sharedStrings.xml><?xml version="1.0" encoding="utf-8"?>
<sst xmlns="http://schemas.openxmlformats.org/spreadsheetml/2006/main" count="1021" uniqueCount="395">
  <si>
    <t>Freqüência</t>
  </si>
  <si>
    <t>Valor Aprovado</t>
  </si>
  <si>
    <t>0019283 MATERNIDADE CARMELA DUTRA - FLORIANÓPOLIS</t>
  </si>
  <si>
    <t>0019445 CEPON SC - FLORIANÓPOLIS</t>
  </si>
  <si>
    <t>2306336 HOSPITAL SÃO JOSÉ  - JARAGUÁ DO SUL</t>
  </si>
  <si>
    <t>2436469 HOSPITAL MUNICIPAL SÃO JOSÉ - JOINVILLE</t>
  </si>
  <si>
    <t>2491710 HOSPITAL NOSSA SENHORA DA CONCEIÇÃO -TUBARÃO</t>
  </si>
  <si>
    <t>2504332 HOSPITAL GERAL E MATERNIDADE TEREZA RAMOS - LAGES</t>
  </si>
  <si>
    <t>2521792 HOSPITAL E MATERNIDADE SAGRADA FAMÍLIA - SÃO BENTO DO SUL</t>
  </si>
  <si>
    <t>2522691 HOSPITAL E MATERNIDADE MARIETA KONDER BORNHAUSEN - ITAJAÍ</t>
  </si>
  <si>
    <t>2537788 HOSPITAL REGIONAL DO OESTE - CHAPECÓ</t>
  </si>
  <si>
    <t>2543044 HOSPITAL DE CARIDADE SÃO BRAZ - PORTO UNIÃO</t>
  </si>
  <si>
    <t>2558254 HOSPITAL SANTO ANTÔNIO - BLUMENAU</t>
  </si>
  <si>
    <t>2560771 HOSPITAL UNIVERSITÁRIO SANTA TEREZINHA - JOAÇABA</t>
  </si>
  <si>
    <t>2568713 HOSPITAL REGIONAL ALTO VALE - RIO DO SUL</t>
  </si>
  <si>
    <t>2691841 HOSPITAL GOVERNADOR CELSO RAMOS - FLORIANÓPOLIS</t>
  </si>
  <si>
    <t>2691868 HOSPITAL INFANTIL JOANA DE GUSMÃO - FLORIANÓPOLIS</t>
  </si>
  <si>
    <t>2758164 HOSPITAL SÃO JOSÉ - CRICIÚMA</t>
  </si>
  <si>
    <t>3157245 HOSPITAL UNIVERSITÁRIO - FLORIANÓPOLIS</t>
  </si>
  <si>
    <t>6048692 HOSPITAL INFANTIL DR JESER AMARANTE FARIA - JOINVILLE</t>
  </si>
  <si>
    <t>6683134 HOSPITAL REGIONAL TEREZINHA GAIO BASSO - SÃO MIGUEL DO OESTE</t>
  </si>
  <si>
    <t>Total</t>
  </si>
  <si>
    <t>Valor Total</t>
  </si>
  <si>
    <t>0019283 MATERNIDADE CARMELA DUTRA-FLORIANOPOLIS</t>
  </si>
  <si>
    <t>0019445 CEPONSC-FLORIANOPOLI</t>
  </si>
  <si>
    <t>2306336 HOSPITAL SAO JOSE-JARAGUA DO SUL</t>
  </si>
  <si>
    <t>2436469 HOSPITAL MUNICIPAL SAO JOSE-JOINVILLE</t>
  </si>
  <si>
    <t>2491710 HOSPITAL NOSSA SENHORA DA CONCEICAO-TUBARAO</t>
  </si>
  <si>
    <t>2504332 HOSPITAL GERAL E MATERNIDADE TEREZA RAMOS-LAGES</t>
  </si>
  <si>
    <t>2521792 HOSPITAL E MATERNIDADE SAGRADA FAMILIA-SAO BENTO DO SUL</t>
  </si>
  <si>
    <t>2522691 HOSPITAL E MATERNIDADE MARIETA KONDER BORNHAUSEN-ITAJAI</t>
  </si>
  <si>
    <t>2537788 HOSPITAL REGIONAL DO OESTE-CHAPECO</t>
  </si>
  <si>
    <t>2543044 HOSPITAL DE CARIDADE SAO BRAZ-PORTO UNIAO</t>
  </si>
  <si>
    <t>2558254 HOSPITAL SANTO ANTONIO-BLUMENAU</t>
  </si>
  <si>
    <t>2560771 HOSPITAL UNIVERSITARIO SANTA TEREZINHA-JOACABA</t>
  </si>
  <si>
    <t>2568713 HOSPITAL REGIONAL ALTO VALE-RIO DO SUL</t>
  </si>
  <si>
    <t>2691841 HOSPITAL GOVERNADOR CELSO RAMOS-FLORIANOPOLIS</t>
  </si>
  <si>
    <t>2691868 HOSPITAL INFANTIL JOANA DE GUSMAO-FLORIANOPOLIS</t>
  </si>
  <si>
    <t>2758164 HOSPITAL SAO JOSE-CRICIUMA</t>
  </si>
  <si>
    <t>3157245 HOSPITAL UNIVERSITARIO-FLORIANOPOLIS</t>
  </si>
  <si>
    <t>6048692 HOSPITAL INFANTIL DR JESER AMARANTE FARIA-JOINVILLE</t>
  </si>
  <si>
    <t xml:space="preserve">ESTAB_AC_ONCO Cirurgias </t>
  </si>
  <si>
    <t xml:space="preserve">Hospitais_ONCO Quimio </t>
  </si>
  <si>
    <t xml:space="preserve">Hospitais_ONCO Radio </t>
  </si>
  <si>
    <t>2303892 HOSPITAL SAO FRANCISCO - Concórdia</t>
  </si>
  <si>
    <t>2306336 HOSPITAL E MATERNIDADE SAO JOSE - Jaraguá do Sul</t>
  </si>
  <si>
    <t>2436469 HOSPITAL MUNICIPAL SAO JOSE - Joinville</t>
  </si>
  <si>
    <t>2491710 HOSPITAL NOSSA SENHORA DA CONCEICAO - Tubarão</t>
  </si>
  <si>
    <t>2504316 SOCIEDADE MAE DA DIVINA PROVIDENCIAHOSP N SRA DOS PRAZERES -</t>
  </si>
  <si>
    <t>2522691 HOSPITAL E MATERNIDADE MARIETA KONDER BORNHAUSEN - Itajaí</t>
  </si>
  <si>
    <t>2537788 ASSOCIACAO HOSPITALAR LENOIR VARGAS HOSPITAL REGIONAL - Chap</t>
  </si>
  <si>
    <t>2691841 HOSPITAL GOVERNADOR CELSO RAMOS - Florianópolis</t>
  </si>
  <si>
    <t>2691868 HOSPITAL INFANTIL JOANA DE GUSMAO - Florianópolis</t>
  </si>
  <si>
    <t>2758164 HOSPITAL SAO JOSE - Criciúma</t>
  </si>
  <si>
    <t>6048692 HOSPITAL MATERNO INFANTIL DR JESER AMARANTE FARIA - Joinvill</t>
  </si>
  <si>
    <t>2301830 HOSPITAL MAICE - Caçador</t>
  </si>
  <si>
    <t>2558246 HOSPITAL SANTA ISABEL - Blumenau</t>
  </si>
  <si>
    <t>2560771 HOSPITAL UNIVERSITARIO SANTA TEREZINHA - Joaçaba</t>
  </si>
  <si>
    <t>2568713 HOSPITAL REGIONAL ALTO VALE - Rio do Sul</t>
  </si>
  <si>
    <t>2379333 HOSPITAL SAO VICENTE DE PAULO - Mafra</t>
  </si>
  <si>
    <t>2662914 HOSPITAL INFANTIL SEARA DO BEM - Lages</t>
  </si>
  <si>
    <t>2558254 HOSPITAL SANTO ANTONIO - Blumenau</t>
  </si>
  <si>
    <t>2306344 HOSPITAL JARAGUÁ - Jaraguá do Sul</t>
  </si>
  <si>
    <t xml:space="preserve">ESTAB_AC_NEURO Cirurgias de Neuro </t>
  </si>
  <si>
    <t xml:space="preserve">ESTAB_AC_NEURO sequenciais </t>
  </si>
  <si>
    <t xml:space="preserve">ESTAB_AC_NEURO  Multiplas </t>
  </si>
  <si>
    <t>2301830 HOSPITAL MAICE - CAÇADOR</t>
  </si>
  <si>
    <t>2537788 ASSOCIACAO HOSPITALAR LENOIR VARGAS HOSPITAL REGIONAL - Chapecó</t>
  </si>
  <si>
    <t>2504316 SOCIEDADE MAE DA DIVINA PROVIDENCIAHOSP N SRA DOS PRAZERES - Lages</t>
  </si>
  <si>
    <t>2379333 HOSPITAL SAO VICENTE DE PAULO - MAFRA</t>
  </si>
  <si>
    <t>2555646 HOSPITAL REGIONAL DE SAO JOSE DRHOMERO MIRANDA GOMES - São José</t>
  </si>
  <si>
    <t>0019305 HOSPITAL FLORIANOPOLIS - Florianópolis</t>
  </si>
  <si>
    <t>2522411 HOSPITAL HOSPITAL AZAMBUJA - BRUSQUE</t>
  </si>
  <si>
    <t>2537192 HOSPITAL E MATERNDADE OASE - Timbó</t>
  </si>
  <si>
    <t>2521873 HOSPITAL BEATRIZ RAMOS  - Indaial</t>
  </si>
  <si>
    <t>2672839 HOSPITAL DOM JOAQUIM IMAS - Sombrio</t>
  </si>
  <si>
    <t>2302500 HOSPITAL SALVATORIANO DIVINO SALVADOR - Videira</t>
  </si>
  <si>
    <t>2691515 HOSPITAL REGIONAL DEPUTADO AFFONSO GHIZZO - Araranguá</t>
  </si>
  <si>
    <t>ESTAB_AC_ORTO Cirurgias de Ortopedia</t>
  </si>
  <si>
    <t>ESTAB_AC_ORTO multiplas com CID</t>
  </si>
  <si>
    <t>ESTAB_AC_ONCO onco Neuro</t>
  </si>
  <si>
    <t xml:space="preserve">ESTAB_AC_ONCO onco cardio </t>
  </si>
  <si>
    <t>ESTAB_AC_ONCO onco Ortopedia</t>
  </si>
  <si>
    <t>0019402 IMPERIAL HOSPITAL DE CARIDADE</t>
  </si>
  <si>
    <t>2301830 HOSPITAL MAICE</t>
  </si>
  <si>
    <t>2302969 ICSC</t>
  </si>
  <si>
    <t>2379333 HOSPITAL SAO VICENTE DE PAULO</t>
  </si>
  <si>
    <t>2411393 HOSPITAL REGIONAL SAO PAULO ASSEC</t>
  </si>
  <si>
    <t>2436450 HOSPITAL REGIONAL HANS DIETER SCHMIDT</t>
  </si>
  <si>
    <t>2491710 HOSPITAL NOSSA SENHORA DA CONCEICAO</t>
  </si>
  <si>
    <t>2504316 HOSPITAL NOSSA SENHORA DOS PRAZERES</t>
  </si>
  <si>
    <t>2522691 HOSPITAL E MATERNIDADE MARIETA KONDER BORNHAUSEN</t>
  </si>
  <si>
    <t>2558246 HOSPITAL SANTA ISABEL</t>
  </si>
  <si>
    <t>2568713 HOSPITAL REGIONAL ALTO VALE</t>
  </si>
  <si>
    <t>2691868 HOSPITAL INFANTIL JOANA DE GUSMAO</t>
  </si>
  <si>
    <t>2758164 HOSPITAL SAO JOSE</t>
  </si>
  <si>
    <t>3157245 HOSPITAL UNIV PROFESSOR POLYDORO ERNANI DE SAO THIAGO</t>
  </si>
  <si>
    <t>6048692 HOSPITAL INFANTIL DR JESER AMARANTE FARIA</t>
  </si>
  <si>
    <t>2522411 HOSPITAL AZAMBUJA</t>
  </si>
  <si>
    <t xml:space="preserve">HOSP_CARDIO cirugias cardiacas </t>
  </si>
  <si>
    <t>HOSP_CARDIO marcapasso</t>
  </si>
  <si>
    <t>HOSP_CARDIO endovascular</t>
  </si>
  <si>
    <t>HOSP_CARDIO eletrofisiologia</t>
  </si>
  <si>
    <t>HOSP_CARDIO Cirurgia Vascular</t>
  </si>
  <si>
    <t>HOSP_CARDIO Intervencionista</t>
  </si>
  <si>
    <t>HOSP_CARDIO CNES-SC</t>
  </si>
  <si>
    <t>0019402 INSTITUTO DE ENSINO E PESQUISA DR IRINEU MAY BRODBECK</t>
  </si>
  <si>
    <t>2306336  HOSPITAL SAO JOSE</t>
  </si>
  <si>
    <t xml:space="preserve">ESTAB_AC_NEURO Neuro Endo </t>
  </si>
  <si>
    <t>ESTAB_AC_ONCO</t>
  </si>
  <si>
    <t>Eletivo</t>
  </si>
  <si>
    <t>Urgência</t>
  </si>
  <si>
    <t>Procedimentos realizados</t>
  </si>
  <si>
    <t xml:space="preserve">2521792 HOSPITAL E MATERNIDADE SAGRADA FAMILIA-SAO BENTO DO </t>
  </si>
  <si>
    <t>2522691 HOSPITAL E MATERNIDADE MARIETA KONDER BORNHAUSEN-ITA</t>
  </si>
  <si>
    <t xml:space="preserve">6683134 HOSPITAL REGIONAL TEREZINHA GAIO BASSO - SÃO MIGUEL </t>
  </si>
  <si>
    <t>0403010357 TREPANACAO CRANIANA PARA PUNCAO OU BIOPSIA (COM TECNICA COMPLEMENTAR)</t>
  </si>
  <si>
    <t>0403030021 CRANIOTOMIA PARA BIOPSIA ENCEFALICA (COM TECNICA COMPLEMENTAR)</t>
  </si>
  <si>
    <t>0403030064 HIPOFISECTOMIA TRANSESFENOIDAL POR TECNICA COMPLEMENTAR</t>
  </si>
  <si>
    <t>0403030080 MICROCIRURGIA DE TUMOR INTRADURAL E EXTRAMEDULAR</t>
  </si>
  <si>
    <t>0403030099 MICROCIRURGIA DE TUMOR MEDULAR COM TECNICA COMPLEMENTAR</t>
  </si>
  <si>
    <t>0403030102 MICROCIRURGIA DE TUMOR MEDULAR</t>
  </si>
  <si>
    <t>0403030145 MICROCIRURGIA PARA TUMOR INTRACRANIANO</t>
  </si>
  <si>
    <t>0403030153 MICROCIRURGIA PARA TUMOR INTRACRANIANO (COM TECNICA COMPLEMENTAR)</t>
  </si>
  <si>
    <t>0404020240 RECONSTRUCAO TOTAL OU PARCIAL DE NARIZ</t>
  </si>
  <si>
    <t>0404020739 RECONSTRUCAO PARCIAL DE MANDIBULA / MAXILA</t>
  </si>
  <si>
    <t>0405010133 RECONSTITUICAO TOTAL DE PALPEBRA</t>
  </si>
  <si>
    <t>0406020078 IMPLANTACAO DE CATETER DE LONGA PERMANENCIA SEMI OU TOTALMENTE IMPLANTAVEL (PROCEDIMENTO PRINCIPAL</t>
  </si>
  <si>
    <t>0407030255 COLANGIOPANCREATOGRAFIA RETROGRADA ENDOSCOPICA TERAPEUTICA</t>
  </si>
  <si>
    <t>0408060255 RESSECCAO DE TUMOR E RECONSTRUCAO C/ TRANSPORTE OSSEO</t>
  </si>
  <si>
    <t>0408060271 RESSECCAO DE TUMOR OSSEO E RECONSTRUCAO C/ ENXERTO</t>
  </si>
  <si>
    <t>0408060280 RESSECCAO DE TUMOR OSSEO E RECONSTRUCAO C/ RETALHO NAO MICROCIRURGICO (APENAS MAO E PE)</t>
  </si>
  <si>
    <t>0412020050 RESSECCAO DE TUMOR DO MEDIASTINO</t>
  </si>
  <si>
    <t>0412040034 ESTERNECTOMIA SUBTOTAL</t>
  </si>
  <si>
    <t>0415010012 TRATAMENTO C/ CIRURGIAS MULTIPLAS</t>
  </si>
  <si>
    <t>0415020034 OUTROS PROCEDIMENTOS COM CIRURGIAS SEQUENCIAIS</t>
  </si>
  <si>
    <t>0415020050 PROCEDIMENTOS SEQUENCIAIS EM ONCOLOGIA</t>
  </si>
  <si>
    <t>0415020077 PROCEDIMENTOS SEQUENCIAIS EM NEUROCIRURGIA</t>
  </si>
  <si>
    <t>0416010024 CISTECTOMIA COM DERIVACAO EM 1SO TEMPO EM ONCOLOGIA</t>
  </si>
  <si>
    <t>0416010040 CISTOENTEROPLASTIA EM ONCOLOGIA</t>
  </si>
  <si>
    <t>0416010075 NEFRECTOMIA TOTAL EM ONCOLOGIA</t>
  </si>
  <si>
    <t>0416010091 NEFROURETERECTOMIA TOTAL EM ONCOLOGIA</t>
  </si>
  <si>
    <t>0416010113 ORQUIECTOMIA UNILATERAL EM ONCOLOGIA</t>
  </si>
  <si>
    <t>0416010121 PROSTATECTOMIA EM ONCOLOGIA</t>
  </si>
  <si>
    <t>0416010130 PROSTATOVESICULECTOMIA RADICAL EM ONCOLOGIA</t>
  </si>
  <si>
    <t>0416010164 RESSECCAO DE TUMORES MALTIPLOS E SIMULTANEOS DO TRATO URINARIO EM ONCOLOGIA</t>
  </si>
  <si>
    <t>0416010172 RESSECCAO ENDOSCOPICA DE TUMOR VESICAL EM ONCOLOGIA</t>
  </si>
  <si>
    <t>0416010202 SUPRARRENALECTOMIA EM ONCOLOGIA</t>
  </si>
  <si>
    <t>0416010210 NEFRECTOMIA PARCIAL EM ONCOLOGIA</t>
  </si>
  <si>
    <t>0416020020 LINFADENECTOMIA PELVICA EM ONCOLOGIA</t>
  </si>
  <si>
    <t>0416020151 LINFADENECTOMIA RADICAL CERVICAL UNILATERAL EM ONCOLOGIA</t>
  </si>
  <si>
    <t>0416020160 LINFADENECTOMIA RADICAL MODIFICADA CERVICAL UNILATERAL EM ONCOLOGIA</t>
  </si>
  <si>
    <t>0416020178 LINFADENECTOMIA CERVICAL SUPRAOMO-HIOIDEA UNILATERAL EM ONCOLOGIA</t>
  </si>
  <si>
    <t>0416020186 LINFADENECTOMIA CERVICAL RECORRENCIAL UNILATERAL EM ONCOLOGIA</t>
  </si>
  <si>
    <t>0416020194 MEDIASTINOSCOPIA/LINFADENECTOMIA MEDIASTINAL EM ONCOLOGIA</t>
  </si>
  <si>
    <t>0416020208 LINFADENECTOMIA SUPRACLAVICULAR UNILATERAL EM ONCOLOGIA</t>
  </si>
  <si>
    <t>0416020216 LINFADENECTOMIA AXILAR UNILATERAL EM ONCOLOGIA</t>
  </si>
  <si>
    <t>0416020224 LINFADENECTOMIA RETROPERITONIAL EM ONCOLOGIA</t>
  </si>
  <si>
    <t>0416020232 LINFADENECTOMIA INGUINAL UNILATERAL EM ONCOLOGIA</t>
  </si>
  <si>
    <t>0416020240 LINFADENECTOMIA SELETIVA GUIADA (LINFONODO SENTINELA) EM ONCOLOGIA</t>
  </si>
  <si>
    <t>0416020259 LINFADENECTOMIA INGUINO-ILIACA UNILATERAL EM ONCOLOGIA</t>
  </si>
  <si>
    <t>0416030068 GLOSSECTOMIA PARCIAL EM ONCOLOGIA</t>
  </si>
  <si>
    <t>0416030084 PARATIREOIDECTOMIA TOTAL EM ONCOLOGIA</t>
  </si>
  <si>
    <t>0416030092 PAROTIDECTOMIA EM ONCOLOGIA</t>
  </si>
  <si>
    <t>0416030149 RESSECCAO EM CUNHA DE LABIO E SUTURA EM ONCOLOGIA</t>
  </si>
  <si>
    <t>0416030157 RESSECCAO PARCIAL DE LABIO COM ENXERTO OU RETALHO EM ONCOLOGIA</t>
  </si>
  <si>
    <t>0416030211 FARINGECTOMIA PARCIAL EM ONCOLOGIA</t>
  </si>
  <si>
    <t>0416030254 LARINGECTOMIA PARCIAL EM ONCOLOGIA</t>
  </si>
  <si>
    <t>0416030270 TIREOIDECTOMIA TOTAL EM ONCOLOGIA</t>
  </si>
  <si>
    <t>0416030289 RECONSTRUCAO PARA FONACAO EM ONCOLOGIA</t>
  </si>
  <si>
    <t>0416030297 TRAQUEOSTOMIA TRANSTUMORAL EM ONCOLOGIA</t>
  </si>
  <si>
    <t>0416030327 RESSECCAO DE PAVILHAO AURICULAR EM ONCOLOGIA</t>
  </si>
  <si>
    <t>0416030335 LIGADURA DE CAROTIDA EM ONCOLOGIA</t>
  </si>
  <si>
    <t>0416030343 RESSECCAO DE TUMOR GLOMICO EM ONCOLOGIA</t>
  </si>
  <si>
    <t>0416030351 RESSECCAO DE LESAO MALIGNA DE MUCOSA BUCAL EM ONCOLOGIA</t>
  </si>
  <si>
    <t>0416040012 ANASTOMOSE BILEO-DIGESTIVA EM ONCOLOGIA</t>
  </si>
  <si>
    <t>0416040039 ESOFAGOGASTRECTOMIA COM TORACOTOMIA EM ONCOLOGIA</t>
  </si>
  <si>
    <t>0416040055 ESOFAGOGASTRECTOMIA TRANS -HIATAL EM ONCOLOGIA</t>
  </si>
  <si>
    <t>0416040071 GASTRECTOMIA TOTAL EM ONCOLOGIA</t>
  </si>
  <si>
    <t>0416040101 HEPATECTOMIA PARCIAL EM ONCOLOGIA</t>
  </si>
  <si>
    <t>0416040110 PANCREATECTOMIA PARCIAL EM ONCOLOGIA</t>
  </si>
  <si>
    <t>0416040128 DUODENOPANCREATECTOMIA EM ONCOLOGIA</t>
  </si>
  <si>
    <t>0416040144 RESSECCAO DE TUMOR RETROPERITONIAL COM RESSECCAO DE ORGAOS CONTIGUOS EM ONCOLOGIA</t>
  </si>
  <si>
    <t>0416040195 QUIMIOEMBOLIZACAO DE CARCINOMA HEPATICO</t>
  </si>
  <si>
    <t>0416040209 LAPAROTOMIA EXPLORADORA COM RESSECCAO COMPLETA OU INCOMPLETA DO TUMOR EM ONCOLOGIA</t>
  </si>
  <si>
    <t>0416040217 GASTRECTOMIA PARCIAL EM ONCOLOGIA</t>
  </si>
  <si>
    <t>0416040225 METASTASECTOMIA HEPATICA EM ONCOLOGIA</t>
  </si>
  <si>
    <t>0416040233 COLECISTECTOMIA EM ONCOLOGIA</t>
  </si>
  <si>
    <t>0416040250 RESSECCAO DE TUMOR RETROPERITONIAL EM ONCOLOGIA</t>
  </si>
  <si>
    <t>0416040268 RESSECCAO ALARGADA DE TUMOR DE PARTES MOLES DE PAREDE ABDOMINAL EM ONCOLOGIA</t>
  </si>
  <si>
    <t>0416040276 RESSECCAO ALARGADA DE TUMOR DE INTESTINO EM ONCOLOGIA</t>
  </si>
  <si>
    <t>0416040292 PERITONECTOMIA EM ONCOLOGIA</t>
  </si>
  <si>
    <t>0416040330 LAPARATOMIA EXPLORADORA VIDEOLAPAROSCOPICA EM ONCOLOGIA</t>
  </si>
  <si>
    <t>0416040349 PANCREATECTOMIA PARCIAL VIDEOLAPAROSCOPICA EM ONCOLOGIA</t>
  </si>
  <si>
    <t>0416050018 AMPUTACAO ABDOMINO-PERINEAL DE RETO EM ONCOLOGIA</t>
  </si>
  <si>
    <t>0416050026 COLECTOMIA PARCIAL (HEMICOLECTOMIA) EM ONCOLOGIA</t>
  </si>
  <si>
    <t>0416050050 EXCISAO LOCAL DE TUMOR DO RETO EM ONCOLOGIA</t>
  </si>
  <si>
    <t>0416050077 RETOSSIGMOIDECTOMIA ABDOMINAL EM ONCOLOGIA</t>
  </si>
  <si>
    <t>0416050093 EXENTERACAO PELVICA POSTERIOR EM ONCOLOGIA</t>
  </si>
  <si>
    <t>0416060013 AMPUTACAO CONICA DO COLO DO UTERO EM ONCOLOGIA</t>
  </si>
  <si>
    <t>0416060021 ANEXECTOMIA UNI / BILATERAL EM ONCOLOGIA</t>
  </si>
  <si>
    <t>0416060030 COLPECTOMIA EM ONCOLOGIA</t>
  </si>
  <si>
    <t>0416060056 HISTERECTOMIA COM RESSECCAO DE ORGAOS CONTIGUOS EM ONCOLOGIA</t>
  </si>
  <si>
    <t>0416060064 HISTERECTOMIA TOTAL AMPLIADA EM ONCOLOGIA</t>
  </si>
  <si>
    <t>0416060099 VULVECTOMIA TOTAL AMPLIADA C/ LINFADENECTOMIA EM ONCOLOGIA</t>
  </si>
  <si>
    <t>0416060102 VULVECTOMIA PARCIAL EM ONCOLOGIA</t>
  </si>
  <si>
    <t>0416060110 HISTERECTOMIA COM OU SEM ANEXECTOMIA (UNI / BILATERAL) EM ONCOLOGIA</t>
  </si>
  <si>
    <t>0416060129 LAPAROTOMIA PARA AVALIACAO DE TUMOR DE OVARIO EM ONCOLOGIA</t>
  </si>
  <si>
    <t>0416080014 EXCISAO E ENXERTO DE PELE EM ONCOLOGIA</t>
  </si>
  <si>
    <t>0416080030 EXCISAO E SUTURA DE LESAO NA PELE COM PLASTICA EM Z OU ROTACAO DE RETALHO EM ONCOLOGIA</t>
  </si>
  <si>
    <t>0416080081 RECONSTRUCAO COM RETALHO MIOCUTANEO (QUALQUER PARTE) EM ONCOLOGIA</t>
  </si>
  <si>
    <t>0416080090 RECONSTRUCAO POR MICROCIRURGIA (QUALQUER PARTE) EM ONCOLOGIA</t>
  </si>
  <si>
    <t>0416080120 EXTIRPACAO MULTIPLA DE LESAO DA PELE OU TECIDO CELULAR SUBCUTANEO EM ONCOLOGIA</t>
  </si>
  <si>
    <t>0416090010 AMPUTACAO / DESARTICULACAO DE MEMBROS INFERIORES EM ONCOLOGIA</t>
  </si>
  <si>
    <t>0416090109 RESSECCAO DE TUMOR OSSEO COM SUBSTITUICAO (ENDOPROTESE) OU COM RECONSTRUCAO E FIXACAO EM ON</t>
  </si>
  <si>
    <t>0416090133 RESSECCAO DE TUMOR DE PARTES MOLES EM ONCOLOGIA</t>
  </si>
  <si>
    <t>0416110010 LOBECTOMIA PULMONAR EM ONCOLOGIA</t>
  </si>
  <si>
    <t>0416110037 TORATECTOMIA EM ONCOLOGIA</t>
  </si>
  <si>
    <t>0416110045 TORACECTOMIA SIMPLES EM ONCOLOGIA</t>
  </si>
  <si>
    <t>0416110061 SEGMENTECTOMIA PULMONAR EM ONCOLOGIA</t>
  </si>
  <si>
    <t>0416110088 TIMECTOMIA EM ONCOLOGIA</t>
  </si>
  <si>
    <t>0416120024 MASTECTOMIA RADICAL COM LINFADENECTOMIA AXILAR EM ONCOLOGIA</t>
  </si>
  <si>
    <t>0416120032 MASTECTOMIA SIMPLES EM ONCOLOGIA</t>
  </si>
  <si>
    <t>0416120040 RESSECCAO DE LESAO NAO PALPAVEL DE MAMA COM MARCACAO EM ONCOLOGIA (POR MAMA)</t>
  </si>
  <si>
    <t>0416120059 SEGMENTECTOMIA/QUADRANTECTOMIA/SETORECTOMIA DE MAMA EM ONCOLOGIA</t>
  </si>
  <si>
    <t>ESTAB_AC_NEURO</t>
  </si>
  <si>
    <t>2504316 SOCIEDADE MAE DA DIVINA PROVIDENCIAHOSP N SRA DOS PR</t>
  </si>
  <si>
    <t>2522691 HOSPITAL E MATERNIDADE MARIETA KONDER BORNHAUSEN - I</t>
  </si>
  <si>
    <t>2537788 ASSOCIACAO HOSPITALAR LENOIR VARGAS HOSPITAL REGIONA</t>
  </si>
  <si>
    <t xml:space="preserve">6048692 HOSPITAL MATERNO INFANTIL DR JESER AMARANTE FARIA - </t>
  </si>
  <si>
    <t>0403010047 CRANIOTOMIA PARA RETIRADA DE CISTO / ABSCESSO / GRANULOMA ENCEFALICO</t>
  </si>
  <si>
    <t>0403010055 CRANIOTOMIA PARA RETIRADA DE CISTO / ABSCESSO / GRANULOMA ENCEFALICO (COM TECNICA COMPLEMENTAR)</t>
  </si>
  <si>
    <t>0403010144 RECONSTRUCAO CRANIANA / CRANIO-FACIAL</t>
  </si>
  <si>
    <t>0403010217 TRATAMENTO CIRURGICO DE CRANIOSSINOSTOSE COMPLEXA</t>
  </si>
  <si>
    <t>0403010225 TRATAMENTO CIRURGICO DE DISRAFISMO ABERTO</t>
  </si>
  <si>
    <t>0403010241 TRATAMENTO CIRURGICO DE FISTULA LIQUORICA CRANIANA</t>
  </si>
  <si>
    <t>0403010390 DRENAGEM LIQUORICA LOMBAR EXTERNA</t>
  </si>
  <si>
    <t>0403020026 ENXERTO MICROCIRURGICO DE NERVO PERIFERICO (UNICO NERVO)</t>
  </si>
  <si>
    <t>0403020034 MICROCIRURGIA DE PLEXO BRAQUIAL COM EXPLORACAO E NEUROLISE</t>
  </si>
  <si>
    <t>0403020042 MICROCIRURGIA DE PLEXO BRAQUIAL COM MICROENXERTIA</t>
  </si>
  <si>
    <t>0403020050 MICRONEUROLISE DE NERVO PERIFERICO</t>
  </si>
  <si>
    <t>0403020069 MICRONEURORRAFIA</t>
  </si>
  <si>
    <t>0403020115 TRATAMENTO CIRURGICO DE NEUROPATIA COMPRESSIVA COM OU SEM MICROCIRURGIA</t>
  </si>
  <si>
    <t>0403020131 TRATAMENTO MICROCIRURGICO DE TUMOR DE NERVO PERIFERICO / NEUROMA</t>
  </si>
  <si>
    <t>0403030056 CRANIECTOMIA POR TUMOR OSSEO</t>
  </si>
  <si>
    <t>0403040060 MICROCIRURGIA PARA MALFORMACAO ARTERIO-VENOSA CEREBRAL PROFUNDA</t>
  </si>
  <si>
    <t>0403040078 MICROCIRURGIA VASCULAR INTRACRANIANA (COM TECNICA COMPLEMENTAR)</t>
  </si>
  <si>
    <t>0403040094 MICROCIRURGIA PARA ANEURISMA DA CIRCULACAO CEREBRAL ANTERIOR MAIOR QUE 1,5 CM</t>
  </si>
  <si>
    <t>0403040108 MICROCIRURGIA PARA ANEURISMA DA CIRCULACAO CEREBRAL POSTERIOR MAIOR QUE 1,5 CM</t>
  </si>
  <si>
    <t>0403040116 MICROCIRURGIA P/ARA ANEURISMA DA CIRCULACAO CEREBRAL ANTERIOR MENOR QUE 1,5 CM</t>
  </si>
  <si>
    <t>0403050030 BLOQUEIOS PROLONGADOS DE SISTEMA NERVOSO PERIFERICO / CENTRAL COM BOMBA DE INFUSAO</t>
  </si>
  <si>
    <t>0403050057 IMPLANTE INTRATECAL DE BOMBA DE INFUSAO DE FARMACOS</t>
  </si>
  <si>
    <t>0403050073 MICROCIRURGIA COM RIZOTOMIA A CEU ABERTO</t>
  </si>
  <si>
    <t>0403050103 RIZOTOMIA / NEUROTOMIA PERCUTANEA POR RADIOFREQUENCIA</t>
  </si>
  <si>
    <t>0403050154 TRATAMENTO DE LESAO DO SISTEMA NEUROVEGETATIVO POR AGENTES QUIMICOS</t>
  </si>
  <si>
    <t>0403060060 MICROCIRURGIA PARA RESSECCAO MULTILOBAR / HEMISFERECTOMIA / CALOSOTOMIA</t>
  </si>
  <si>
    <t>0403070015 ANGIOPLASTIA INTRACRANIANA EM VASO-ESPASMO</t>
  </si>
  <si>
    <t>0403070040 EMBOLIZACAO DE ANEURISMA CEREBRAL MAIOR QUE 1,5 CM COM COLO ESTREITO</t>
  </si>
  <si>
    <t>0403070058 EMBOLIZACAO DE ANEURISMA CEREBRAL MAIOR QUE 1,5 CM COM COLO LARGO</t>
  </si>
  <si>
    <t>0403070082 EMBOLIZACAO DE FISTULA ARTERIO-VENOSA DA CABECA E PESCOCO</t>
  </si>
  <si>
    <t>0403070120 EMBOLIZACAO DE MALFORMACAO ARTERIO-VENOSA INTRAPARENQUIMATOSA DO SISTEMA NERVOSO CENTRAL</t>
  </si>
  <si>
    <t>0403070139 EMBOLIZACAO DE TUMOR INTRA-CRANIANO OU DA CABECA E PESCOCO</t>
  </si>
  <si>
    <t>0403070155 EMBOLIZACAO DE ANEURISMA CEREBRAL MENOR QUE 1,5 CM COM COLO ESTREITO</t>
  </si>
  <si>
    <t>0403070163 EMBOLIZACAO DE ANEURISMA CEREBRAL MENOR DO QUE 1,5 CM COM COLO LARGO</t>
  </si>
  <si>
    <t>0403070171 TRATAMENTO DO ACIDENTE VASCULAR CEREBRAL ISQUEMICO AGUDO COM TROMBECTOMIA MECANICA</t>
  </si>
  <si>
    <t>0403080010 IMPLANTE DE ELETRODO PARA ESTIMULACAO CEREBRAL</t>
  </si>
  <si>
    <t>0403080100 TROCA DE GERADOR DE PULSOS PARA ESTIMULACAO CEREBRAL</t>
  </si>
  <si>
    <t>ESTAB_AC_ORTO</t>
  </si>
  <si>
    <t>2555646 HOSPITAL REGIONAL DE SAO JOSE DRHOMERO MIRANDA GOMES</t>
  </si>
  <si>
    <t>2691515 HOSPITAL REGIONAL DEPUTADO AFFONSO GHIZZO - Ararangu</t>
  </si>
  <si>
    <t>0406010536 FECHAMENTO DE COMUNICACAO INTERATRIAL</t>
  </si>
  <si>
    <t>0406010587 IMPLANTE DE CARDIOVERSOR DESFIBRILADOR DE CAMARA DUPLA TRANSVENOSO</t>
  </si>
  <si>
    <t>0406010633 IMPLANTE DE MARCAPASSO CARDIACO MULTI-SITIO TRANSVENOSO</t>
  </si>
  <si>
    <t>0406010650 IMPLANTE DE MARCAPASSO DE CAMARA DUPLA TRANSVENOSO</t>
  </si>
  <si>
    <t>0406010676 IMPLANTE DE MARCAPASSO DE CAMARA UNICA TRANSVENOSO</t>
  </si>
  <si>
    <t>0406010765 PERICARDIECTOMIA PARCIAL</t>
  </si>
  <si>
    <t>0406010838 RECONSTRUCAO DA RAIZ DA AORTA</t>
  </si>
  <si>
    <t>0406010846 RECONSTRUCAO DA RAIZ DA AORTA C/ TUBO VALVADO</t>
  </si>
  <si>
    <t>0406010862 REPOSICIONAMENTO DE ELETRODOS DE MARCAPASSO</t>
  </si>
  <si>
    <t>0406011036 TROCA DE ELETRODOS DE MARCAPASSO DE CAMARA DUPLA</t>
  </si>
  <si>
    <t>0406011109 TROCA DE GERADOR DE CARDIO-DESFIBRILADOR DE CAMARA UNICA / DUPLA</t>
  </si>
  <si>
    <t>0406011125 TROCA DE GERADOR DE MARCAPASSO DE CAMARA DUPLA</t>
  </si>
  <si>
    <t>0406011133 TROCA DE GERADOR DE MARCAPASSO DE CAMARA UNICA</t>
  </si>
  <si>
    <t>0406020302 PLASTIA ARTERIAL COM REMENDO (QUALQUER TECNICA)</t>
  </si>
  <si>
    <t>0406020310 PONTE AXILO-BIFEMURAL</t>
  </si>
  <si>
    <t>0406020345 PONTE FEMORO-FEMURAL CRUZADA</t>
  </si>
  <si>
    <t>0406020370 PONTE-TROMBOENDARTERECTOMIA DE CAROTIDA</t>
  </si>
  <si>
    <t>0406020434 REVASCULARIZACAO POR PONTE / TROMBOENDARTERECTOMIA DE OUTRAS ARTERIAS DISTAIS</t>
  </si>
  <si>
    <t>0406020442 REVASCULARIZACAO POR PONTE / TROMBOENDARTERECTOMIA FEMURO-POPLITEA DISTAL</t>
  </si>
  <si>
    <t>0406020450 REVASCULARIZACAO POR PONTE / TROMBOENDARTERECTOMIA FEMURO-POPLITEA PROXIMAL</t>
  </si>
  <si>
    <t>0406030014 ANGIOPLASTIA CORONARIANA</t>
  </si>
  <si>
    <t>0406030022 ANGIOPLASTIA CORONARIANA C/ IMPLANTE DE DOIS STENTS</t>
  </si>
  <si>
    <t>0406030030 ANGIOPLASTIA CORONARIANA COM IMPLANTE DE STENT</t>
  </si>
  <si>
    <t>0406030073 ANGIOPLASTIA EM ENXERTO CORONARIANO (COM IMPLANTE DE STENT)</t>
  </si>
  <si>
    <t>0406030103 RETIRADA DE CORPO ESTRANHO DE SISTEMA CARDIOVASCULAR POR TECNICAS HEMODINAMICAS</t>
  </si>
  <si>
    <t>0406030154 FECHAMENTO PERCUTANEO DE COMUNICACAO INTERATRIAL SEPTAL.</t>
  </si>
  <si>
    <t>0406040028 ANGIOPLASTIA INTRALUMINAL DE AORTA, VEIA CAVA / VASOS ILIACOS (COM STENT)</t>
  </si>
  <si>
    <t>0406040044 ANGIOPLASTIA INTRALUMINAL DE AORTA, VEIA CAVA / VASOS ILIACOS (SEM STENT)</t>
  </si>
  <si>
    <t>0406040052 ANGIOPLASTIA INTRALUMINAL DE VASOS DAS EXTREMIDADES (SEM STENT)</t>
  </si>
  <si>
    <t>0406040060 ANGIOPLASTIA INTRALUMINAL DE VASOS DAS EXTREMIDADES (COM STENT NAO RECOBERTO)</t>
  </si>
  <si>
    <t>0406040079 ANGIOPLASTIA INTRALUMINAL DE VASOS DAS EXTREMIDADES (COM STENT RECOBERTO)</t>
  </si>
  <si>
    <t>0406040095 ANGIOPLASTIA INTRALUMINAL DE VASOS DO PESCOCO OU TRONCOS SUPRA-AORTICOS (COM STENT NAO RECOBERTO)</t>
  </si>
  <si>
    <t>0406040109 ANGIOPLASTIA INTRALUMINAL DE VASOS VISCERAIS COM STENT NAO RECOBERTO</t>
  </si>
  <si>
    <t>0406040117 ANGIOPLASTIA INTRALUMINAL DE VASOS VISCERAIS COM STENT RECOBERTO</t>
  </si>
  <si>
    <t>0406040141 COLOCACAO PERCUTANEA DE FILTRO DE VEIA CAVA (NA TROMBOSE VENOSA PERIFERICA E EMBOLIA PULMONAR)</t>
  </si>
  <si>
    <t>0406040206 EMBOLIZACAO DE MALFORMACAO VASCULAR ARTERIO-VENOSA (INCLUI ESTUDO ANGIOGRAFICO)</t>
  </si>
  <si>
    <t>0406040214 EMBOLIZACAO DE MALFORMACAO VASCULAR POR PUNCAO DIRETA (INCLUI DROGAS EMBOLIZANTES)</t>
  </si>
  <si>
    <t>0406040303 TRATAMENTO DE HEMATURIA OU SANGRAMENTO GENITAL POR EMBOLIZACAO (INCLUI ESTUDO ANGIOGRAFICO E/OU EN</t>
  </si>
  <si>
    <t>0406040338 TRATAMENTO ENDOVASCULAR DO PSEUDOANEURISMA</t>
  </si>
  <si>
    <t>0406050015 ESTUDO ELETROFISIOLOGICO DIAGNOSTICO</t>
  </si>
  <si>
    <t>0406050023 ESTUDO ELETROFISIOLOGICO TERAPEUTICO I (ABLACAO DE FLUTTER ATRIAL)</t>
  </si>
  <si>
    <t>0406050040 ESTUDO ELETROFISIOLOGICO TERAPEUTICO I (ABLACAO DE TAQUICARDIA POR REENTRADA NODAL DE VIAS ANOMA</t>
  </si>
  <si>
    <t>0406050074 ESTUDO ELETROFISIOLOGICO TERAPEUTICO II (ABLACAO DE FIBRILACAO ATRIAL)</t>
  </si>
  <si>
    <t>0406050120 ESTUDO ELETROFISIOLOGICO TERAPEUTICO II (ABLACAO DE TAQUICARDIA VENTRICULAR SUSTENTADA COM CARDIO</t>
  </si>
  <si>
    <t>0406050139 ESTUDO ELETROFISIOLOGICO TERAPEUTICO II (ABLACAO DE VIAS ANOMALAS ESQUERDAS)</t>
  </si>
  <si>
    <t>0408010053 ARTROPLASTIA ESCAPULO-UMERAL TOTAL</t>
  </si>
  <si>
    <t>0408020075 ARTROPLASTIA TOTAL DE COTOVELO</t>
  </si>
  <si>
    <t>0408020261 REIMPLANTE DO TERCO DISTAL DO ANTEBRACO ATE OS METACARPIANOS</t>
  </si>
  <si>
    <t>0408030046 ARTRODESE CERVICAL / CERVICO-TORACICA POSTERIOR SEIS NIVEIS</t>
  </si>
  <si>
    <t>0408030054 ARTRODESE CERVICAL / CERVICO-TORACICA POSTERIOR TRES NIVEIS</t>
  </si>
  <si>
    <t>0408030062 ARTRODESE CERVICAL ANTERIOR TRES NIVEIS</t>
  </si>
  <si>
    <t>0408030070 ARTRODESE CERVICAL ANTERIOR DOIS NIVEIS</t>
  </si>
  <si>
    <t>0408030119 ARTRODESE CERVICAL ANTERIOR UM NIVEL</t>
  </si>
  <si>
    <t>0408030135 ARTRODESE INTERSOMATICA VIA POSTERIOR / POSTERO-LATERAL UM NIVEL</t>
  </si>
  <si>
    <t>0408030143 ARTRODESE INTERSOMATICA VIA POSTERIOR / POSTERO-LATERAL DOIS NIVEIS</t>
  </si>
  <si>
    <t>0408030151 ARTRODESE INTERSOMATICA VIA POSTERIOR / POSTERO-LATERAL QUATRO NIVEIS</t>
  </si>
  <si>
    <t>0408030259 ARTRODESE TORACO-LOMBO-SACRA ANTERIOR, TRES NIVEIS,</t>
  </si>
  <si>
    <t>0408030267 ARTRODESE TORACO-LOMBO-SACRA POSTERIOR UM NIVEL</t>
  </si>
  <si>
    <t>0408030275 ARTRODESE TORACO-LOMBO-SACRA POSTERIOR TRES NIVEIS</t>
  </si>
  <si>
    <t>0408030283 ARTRODESE TORACO-LOMBO-SACRA POSTERIOR CINCO NIVEIS</t>
  </si>
  <si>
    <t>0408030291 ARTRODESE TORACO-LOMBO-SACRA POSTERIOR, DOIS NIVEIS,</t>
  </si>
  <si>
    <t>0408030305 ARTRODESE TORACO-LOMBO-SACRA POSTERIOR, QUATRO NIVEIS,</t>
  </si>
  <si>
    <t>0408030313 ARTRODESE TORACO-LOMBO-SACRA POSTERIOR, SEIS NIVEIS,</t>
  </si>
  <si>
    <t>0408030380 DISCECTOMIA CERVICAL / LOMBAR / LOMBO-SACRA POR VIA POSTERIOR (1 NIVEL C/ MICROSCOPIO)</t>
  </si>
  <si>
    <t>0408030410 DISCECTOMIA CERVICAL / LOMBAR / LOMBO-SACRA POR VIA POSTERIOR (DOIS OU MAIS NIVEIS C/ MICROSCOPIO)</t>
  </si>
  <si>
    <t>0408030631 REVISAO DE ARTRODESE / TRATAMENTO CIRURGICO DE PSEUDARTROSE DA COLUNA TORACO-LOMBO-SACRA POSTERIOR</t>
  </si>
  <si>
    <t>0408030640 REVISAO DE ARTRODESE TRATAMENTO CIRURGICO DE PSEUDOARTORSE DA COLUNA CERVICAL ANTERIOR</t>
  </si>
  <si>
    <t>0408030704 VERTEBROPLASTIA POR DISPOSITIVO GUIADO EM UM NIVEL</t>
  </si>
  <si>
    <t>0408030739 TRATAMENTO CIRURGICO DE DEFORMIDADE DA COLUNA VIA POSTERIOR OITO NIVEIS</t>
  </si>
  <si>
    <t>0408030801 TRATAMENTO CIRURGICO DE DEFORMIDADE DA COLUNA VIA POSTERIOR DOZE NIVEIS OU MAIS</t>
  </si>
  <si>
    <t>0408030828 TRATAMENTO CIRURGICO DE DEFORMIDADE DA COLUNA VIA POSTERIOR ONZE NIVEIS</t>
  </si>
  <si>
    <t>0408030887 TRATAMENTO CIRURGICO DE DEFORMIDADE DA COLUNA VIA POSTERIOR QUATRO NIVEIS</t>
  </si>
  <si>
    <t>0408030895 TRATAMENTO CIRURGICO DE DEFORMIDADE DA COLUNA VIA POSTERIOR DOIS NIVEIS</t>
  </si>
  <si>
    <t>0408040068 ARTROPLASTIA TOTAL DE CONVERSAO DO QUADRIL</t>
  </si>
  <si>
    <t>0408040076 ARTROPLASTIA DE REVISAO OU RECONSTRUCAO DO QUADRIL</t>
  </si>
  <si>
    <t>0408040092 ARTROPLASTIA TOTAL PRIMARIA DO QUADRIL NAO CIMENTADA / HIBRIDA</t>
  </si>
  <si>
    <t>0408040173 REDUCAO INCRUENTA C/ MANIPULACAO DE LUXACAO ESPONTANEA / PROGRESSIVA DO QUADRIL COM APLICACA</t>
  </si>
  <si>
    <t>0408040254 TRATAMENTO CIRURGICO DE ASSOCIACAO FRATURA / LUXACAO / FRATURA-LUXACAO / DISJUNCAO DO ANEL P</t>
  </si>
  <si>
    <t>0408040289 TRATAMENTO CIRURGICO DE FRATURA / LUXACAO COXOFEMORAL C/ FRATURA DA EPIFISE FEMORAL</t>
  </si>
  <si>
    <t>0408040297 TRATAMENTO CIRURGICO DE FRATURA DO ACETABULO</t>
  </si>
  <si>
    <t>0408040300 TRATAMENTO CIRURGICO DE FRATURA DO SACRO</t>
  </si>
  <si>
    <t>0408040319 TRATAMENTO CIRURGICO DE FRATURA-LUXACAO DA ARTICULACAO COXOFEMORAL (DUPLO ACESSO)</t>
  </si>
  <si>
    <t>0408040327 TRATAMENTO CIRURGICO DE LUXACAO COXO-FEMORAL CONGENITA</t>
  </si>
  <si>
    <t>0408050055 ARTROPLASTIA TOTAL DE JOELHO - REVISAO / RECONSTRUCAO</t>
  </si>
  <si>
    <t>0408050063 ARTROPLASTIA TOTAL PRIMARIA DO JOELHO</t>
  </si>
  <si>
    <t>0408050071 ARTROPLASTIA UNICOMPARTIMENTAL PRIMARIA DO JOELHO</t>
  </si>
  <si>
    <t>0408060026 ALONGAMENTO E/OU TRANSPORTE DE OSSOS DA MAO E/OU DO PE</t>
  </si>
  <si>
    <t>0408060034 ALONGAMENTO E/OU TRANSPORTE OSSEO DE OSSOS LONGOS (EXCETO DA MAO E DO PE)</t>
  </si>
  <si>
    <t>0408060514 TRANSPLANTE MUSCULO-CUTANEO C/ MICRO-ANASTOMOSE NO TRONCO / EXTREMIDADE</t>
  </si>
  <si>
    <t>0408060646 TRATAMENTO CIRURGICO DE MAO OU PE EM FENDA / DEDO BIFIDO / MACRODACTILIA / POLIDACTILIA</t>
  </si>
  <si>
    <t>0408060662 TRATAMENTO CIRURGICO DE POLIDACTILIA ARTICULADA</t>
  </si>
  <si>
    <t>0415020069 PROCEDIMENTOS SEQUENCIAIS EM ORTOPEDIA</t>
  </si>
  <si>
    <t>HOSP_CARDIO</t>
  </si>
  <si>
    <t>3157245 HOSPITAL UNIV PROFESSOR POLYDORO ERNANI DE SAO THIAG</t>
  </si>
  <si>
    <t>HOSP_CARDIO Multiplas</t>
  </si>
  <si>
    <t>0406010072 ANASTOMOSE CAVO-PULMONAR TOTAL</t>
  </si>
  <si>
    <t>0406010137 CORRECAO DE ANEURISMA / DISSECCAO DA AORTA TORACO-ABDOMINAL</t>
  </si>
  <si>
    <t>0406010250 CORRECAO DE DRENAGEM ANOMALA TOTAL DE VEIAS PULMONARES</t>
  </si>
  <si>
    <t>0406010420 CORRECAO DE TETRALOGIA DE FALLOT E VARIANTES (CRIANCA E ADOLESCENTE)</t>
  </si>
  <si>
    <t>0406010560 IMPLANTE DE CARDIOVERSOR DESFIBRILADOR DE CAMARA UNICA TRANSVENOSO</t>
  </si>
  <si>
    <t>0406010641 IMPLANTE DE MARCAPASSO DE CAMARA DUPLA EPIMIOCARDICO</t>
  </si>
  <si>
    <t>0406010692 IMPLANTE DE PROTESE VALVAR</t>
  </si>
  <si>
    <t>0406010714 INSTALACAO DE ASSISTENCIA CIRCULATORIA</t>
  </si>
  <si>
    <t>0406010803 PLASTICA VALVAR</t>
  </si>
  <si>
    <t>0406010820 PLASTICA VALVAR E/OU TROCA VALVAR MULTIPLA</t>
  </si>
  <si>
    <t>0406010927 REVASCULARIZACAO MIOCARDICA COM USO DE EXTRACORPOREA</t>
  </si>
  <si>
    <t>0406010935 REVASCULARIZACAO MIOCARDICA C/ USO DE EXTRACORPOREA (C/ 2 OU MAIS ENXERTOS)</t>
  </si>
  <si>
    <t>0406010943 REVASCULARIZACAO MIOCARDICA S/ USO DE EXTRACORPOREA</t>
  </si>
  <si>
    <t>0406010951 REVASCULARIZACAO MIOCARDICA S/ USO DE EXTRACORPOREA (C/ 2 OU MAIS ENXERTOS)</t>
  </si>
  <si>
    <t>0406011044 TROCA DE ELETRODOS DE MARCAPASSO DE CAMARA UNICA</t>
  </si>
  <si>
    <t>0406011117 TROCA DE GERADOR DE CARDIO-DESFIBRILADOR MULTI-SITIO</t>
  </si>
  <si>
    <t>0406011206 TROCA VALVAR C/ REVASCULARIZACAO MIOCARDICA</t>
  </si>
  <si>
    <t>0406011303 ANASTOMOSE CAVO-PULMONAR BIDIRECIONAL (CRIANCA E ADOLESCENTE)</t>
  </si>
  <si>
    <t>0406011320 BANDAGEM DA ARTERIA PULMONAR (CRIANCA E ADOLESCENTE)</t>
  </si>
  <si>
    <t>0406011427 CORRECAO DE PERSISTENCIA DO CANAL ARTERIAL (CRIANCA E ADOLESCENTE)</t>
  </si>
  <si>
    <t>0406011460 FECHAMENTO DE COMUNICACAO INTERVENTRICULAR (CRIANCA E ADOLESCENTE)</t>
  </si>
  <si>
    <t>0406030049 ANGIOPLASTIA CORONARIANA PRIMARIA</t>
  </si>
  <si>
    <t>0406030057 ANGIOPLASTIA COM IMPLANTE DE DUPLO STENT EM AORTA/ARTERIA PULMONAR E RAMOS</t>
  </si>
  <si>
    <t>0406030162 IMPLANTE PERCUTANEO DE VALVULA AORTICA (TAVI), POR VIA TRANSFEMORAL</t>
  </si>
  <si>
    <t>0406040168 CORRECAO ENDOVASCULAR DE ANEURISMA / DISSECCAO DA AORTA ABDOMINAL E ILIACAS COM ENDOPROTESE BIF</t>
  </si>
  <si>
    <t>0406040176 CORRECAO ENDOVASCULAR DE ANEURISMA / DISSECCAO DA AORTA TORACICA COM ENDOPROTESE RETA OU CONIC</t>
  </si>
  <si>
    <t>0406040184 CORRECAO ENDOVASCULAR DE ANEURISMA / DISSECCAO DAS ILIACAS COM ENDOPROTESE TUBULAR</t>
  </si>
  <si>
    <t>0406040230 FIBRINOLISE INTRAVASCULAR POR CATETER (INCLUI FIBRINOLITICO)</t>
  </si>
  <si>
    <t>0406040265 IMPLANTACAO DE SHUNT INTRA-HEPATICO PORTO-SISTEMICO (TIPS) COM STENT NAO RECOBERTO</t>
  </si>
  <si>
    <t>0406050031 ESTUDO ELETROFISIOLOGICO TERAPEUTICO I (ABLACAO DE TAQUICARDIA ATRIAL DIREITA)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</si>
</sst>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1">
    <xf numFmtId="0" fontId="0" fillId="0" borderId="0" xfId="0"/>
    <xf numFmtId="44" fontId="0" fillId="0" borderId="0" xfId="1" applyFont="1"/>
    <xf numFmtId="0" fontId="0" fillId="0" borderId="0" xfId="0" applyAlignment="1">
      <alignment horizontal="center"/>
    </xf>
    <xf numFmtId="44" fontId="0" fillId="0" borderId="0" xfId="1" applyFont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44" fontId="0" fillId="0" borderId="1" xfId="1" applyFont="1" applyBorder="1" applyAlignment="1">
      <alignment horizontal="center"/>
    </xf>
    <xf numFmtId="44" fontId="0" fillId="0" borderId="1" xfId="1" applyFont="1" applyBorder="1"/>
    <xf numFmtId="0" fontId="0" fillId="0" borderId="1" xfId="0" applyBorder="1" applyAlignment="1">
      <alignment horizontal="center" vertical="center"/>
    </xf>
    <xf numFmtId="44" fontId="0" fillId="0" borderId="1" xfId="1" applyFont="1" applyBorder="1" applyAlignment="1">
      <alignment horizontal="center" vertical="center"/>
    </xf>
    <xf numFmtId="44" fontId="0" fillId="2" borderId="1" xfId="1" applyFont="1" applyFill="1" applyBorder="1"/>
    <xf numFmtId="1" fontId="0" fillId="0" borderId="1" xfId="0" applyNumberFormat="1" applyBorder="1"/>
    <xf numFmtId="1" fontId="0" fillId="0" borderId="1" xfId="0" applyNumberFormat="1" applyBorder="1" applyAlignment="1">
      <alignment horizontal="center"/>
    </xf>
    <xf numFmtId="1" fontId="0" fillId="0" borderId="1" xfId="1" applyNumberFormat="1" applyFont="1" applyBorder="1" applyAlignment="1">
      <alignment horizontal="center"/>
    </xf>
    <xf numFmtId="0" fontId="0" fillId="0" borderId="1" xfId="0" applyBorder="1" applyAlignment="1">
      <alignment horizontal="left"/>
    </xf>
    <xf numFmtId="1" fontId="0" fillId="0" borderId="1" xfId="0" applyNumberFormat="1" applyBorder="1" applyAlignment="1">
      <alignment horizontal="left"/>
    </xf>
    <xf numFmtId="3" fontId="0" fillId="0" borderId="1" xfId="0" applyNumberFormat="1" applyBorder="1" applyAlignment="1">
      <alignment horizontal="center" vertical="center"/>
    </xf>
    <xf numFmtId="3" fontId="0" fillId="0" borderId="1" xfId="1" applyNumberFormat="1" applyFont="1" applyBorder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" fontId="0" fillId="0" borderId="0" xfId="1" applyNumberFormat="1" applyFont="1" applyAlignment="1">
      <alignment horizontal="center" vertical="center"/>
    </xf>
    <xf numFmtId="1" fontId="0" fillId="0" borderId="0" xfId="0" applyNumberFormat="1"/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6A2820-B375-4109-ABA9-EC12AA533921}">
  <dimension ref="A2:U273"/>
  <sheetViews>
    <sheetView tabSelected="1" topLeftCell="A25" workbookViewId="0">
      <selection activeCell="A26" sqref="A26"/>
    </sheetView>
  </sheetViews>
  <sheetFormatPr defaultRowHeight="15" x14ac:dyDescent="0.25"/>
  <cols>
    <col min="1" max="1" width="77.5703125" customWidth="1"/>
    <col min="3" max="3" width="25" style="1" customWidth="1"/>
    <col min="5" max="5" width="15.85546875" customWidth="1"/>
  </cols>
  <sheetData>
    <row r="2" spans="1:3" x14ac:dyDescent="0.25">
      <c r="A2" t="s">
        <v>43</v>
      </c>
      <c r="B2" t="s">
        <v>0</v>
      </c>
      <c r="C2" s="1" t="s">
        <v>1</v>
      </c>
    </row>
    <row r="3" spans="1:3" x14ac:dyDescent="0.25">
      <c r="A3" t="s">
        <v>2</v>
      </c>
      <c r="B3">
        <v>0</v>
      </c>
      <c r="C3" s="1">
        <v>0</v>
      </c>
    </row>
    <row r="4" spans="1:3" x14ac:dyDescent="0.25">
      <c r="A4" t="s">
        <v>3</v>
      </c>
      <c r="B4">
        <v>223</v>
      </c>
      <c r="C4" s="1">
        <v>801277</v>
      </c>
    </row>
    <row r="5" spans="1:3" x14ac:dyDescent="0.25">
      <c r="A5" t="s">
        <v>4</v>
      </c>
      <c r="B5">
        <v>54</v>
      </c>
      <c r="C5" s="1">
        <v>247325</v>
      </c>
    </row>
    <row r="6" spans="1:3" x14ac:dyDescent="0.25">
      <c r="A6" t="s">
        <v>5</v>
      </c>
      <c r="B6">
        <v>92</v>
      </c>
      <c r="C6" s="1">
        <v>406590</v>
      </c>
    </row>
    <row r="7" spans="1:3" x14ac:dyDescent="0.25">
      <c r="A7" t="s">
        <v>6</v>
      </c>
      <c r="B7">
        <v>40</v>
      </c>
      <c r="C7" s="1">
        <v>186140</v>
      </c>
    </row>
    <row r="8" spans="1:3" x14ac:dyDescent="0.25">
      <c r="A8" t="s">
        <v>7</v>
      </c>
      <c r="B8">
        <v>55</v>
      </c>
      <c r="C8" s="1">
        <v>223675</v>
      </c>
    </row>
    <row r="9" spans="1:3" x14ac:dyDescent="0.25">
      <c r="A9" t="s">
        <v>8</v>
      </c>
      <c r="B9">
        <v>0</v>
      </c>
      <c r="C9" s="1">
        <v>0</v>
      </c>
    </row>
    <row r="10" spans="1:3" x14ac:dyDescent="0.25">
      <c r="A10" t="s">
        <v>9</v>
      </c>
      <c r="B10">
        <v>56</v>
      </c>
      <c r="C10" s="1">
        <v>233549</v>
      </c>
    </row>
    <row r="11" spans="1:3" x14ac:dyDescent="0.25">
      <c r="A11" t="s">
        <v>10</v>
      </c>
      <c r="B11">
        <v>0</v>
      </c>
      <c r="C11" s="1">
        <v>0</v>
      </c>
    </row>
    <row r="12" spans="1:3" x14ac:dyDescent="0.25">
      <c r="A12" t="s">
        <v>11</v>
      </c>
      <c r="B12">
        <v>0</v>
      </c>
      <c r="C12" s="1">
        <v>0</v>
      </c>
    </row>
    <row r="13" spans="1:3" x14ac:dyDescent="0.25">
      <c r="A13" t="s">
        <v>12</v>
      </c>
      <c r="B13">
        <v>125</v>
      </c>
      <c r="C13" s="1">
        <v>492150</v>
      </c>
    </row>
    <row r="14" spans="1:3" x14ac:dyDescent="0.25">
      <c r="A14" t="s">
        <v>13</v>
      </c>
      <c r="B14">
        <v>62</v>
      </c>
      <c r="C14" s="1">
        <v>266149</v>
      </c>
    </row>
    <row r="15" spans="1:3" x14ac:dyDescent="0.25">
      <c r="A15" t="s">
        <v>14</v>
      </c>
      <c r="B15">
        <v>0</v>
      </c>
      <c r="C15" s="1">
        <v>0</v>
      </c>
    </row>
    <row r="16" spans="1:3" x14ac:dyDescent="0.25">
      <c r="A16" t="s">
        <v>15</v>
      </c>
      <c r="B16">
        <v>0</v>
      </c>
      <c r="C16" s="1">
        <v>0</v>
      </c>
    </row>
    <row r="17" spans="1:3" x14ac:dyDescent="0.25">
      <c r="A17" t="s">
        <v>16</v>
      </c>
      <c r="B17">
        <v>0</v>
      </c>
      <c r="C17" s="1">
        <v>0</v>
      </c>
    </row>
    <row r="18" spans="1:3" x14ac:dyDescent="0.25">
      <c r="A18" t="s">
        <v>17</v>
      </c>
      <c r="B18">
        <v>90</v>
      </c>
      <c r="C18" s="1">
        <v>404226</v>
      </c>
    </row>
    <row r="19" spans="1:3" x14ac:dyDescent="0.25">
      <c r="A19" t="s">
        <v>18</v>
      </c>
      <c r="B19">
        <v>0</v>
      </c>
      <c r="C19" s="1">
        <v>0</v>
      </c>
    </row>
    <row r="20" spans="1:3" x14ac:dyDescent="0.25">
      <c r="A20" t="s">
        <v>19</v>
      </c>
      <c r="B20">
        <v>0</v>
      </c>
      <c r="C20" s="1">
        <v>0</v>
      </c>
    </row>
    <row r="21" spans="1:3" x14ac:dyDescent="0.25">
      <c r="A21" t="s">
        <v>20</v>
      </c>
      <c r="B21">
        <v>0</v>
      </c>
      <c r="C21" s="1">
        <v>0</v>
      </c>
    </row>
    <row r="22" spans="1:3" x14ac:dyDescent="0.25">
      <c r="A22" t="s">
        <v>21</v>
      </c>
      <c r="B22">
        <v>797</v>
      </c>
      <c r="C22" s="1">
        <v>3261081</v>
      </c>
    </row>
    <row r="25" spans="1:3" x14ac:dyDescent="0.25">
      <c r="A25" t="s">
        <v>42</v>
      </c>
      <c r="B25" t="s">
        <v>0</v>
      </c>
      <c r="C25" s="1" t="s">
        <v>1</v>
      </c>
    </row>
    <row r="26" spans="1:3" x14ac:dyDescent="0.25">
      <c r="A26" t="s">
        <v>2</v>
      </c>
      <c r="B26">
        <v>0</v>
      </c>
      <c r="C26" s="1">
        <v>0</v>
      </c>
    </row>
    <row r="27" spans="1:3" x14ac:dyDescent="0.25">
      <c r="A27" t="s">
        <v>3</v>
      </c>
      <c r="B27">
        <v>3593</v>
      </c>
      <c r="C27" s="1">
        <v>1674380.04</v>
      </c>
    </row>
    <row r="28" spans="1:3" x14ac:dyDescent="0.25">
      <c r="A28" t="s">
        <v>4</v>
      </c>
      <c r="B28">
        <v>851</v>
      </c>
      <c r="C28" s="1">
        <v>510869.53</v>
      </c>
    </row>
    <row r="29" spans="1:3" x14ac:dyDescent="0.25">
      <c r="A29" t="s">
        <v>5</v>
      </c>
      <c r="B29">
        <v>2020</v>
      </c>
      <c r="C29" s="1">
        <v>1224467.03</v>
      </c>
    </row>
    <row r="30" spans="1:3" x14ac:dyDescent="0.25">
      <c r="A30" t="s">
        <v>6</v>
      </c>
      <c r="B30">
        <v>957</v>
      </c>
      <c r="C30" s="1">
        <v>444274.55</v>
      </c>
    </row>
    <row r="31" spans="1:3" x14ac:dyDescent="0.25">
      <c r="A31" t="s">
        <v>7</v>
      </c>
      <c r="B31">
        <v>1148</v>
      </c>
      <c r="C31" s="1">
        <v>526129.72</v>
      </c>
    </row>
    <row r="32" spans="1:3" x14ac:dyDescent="0.25">
      <c r="A32" t="s">
        <v>8</v>
      </c>
      <c r="B32">
        <v>642</v>
      </c>
      <c r="C32" s="1">
        <v>346136.05</v>
      </c>
    </row>
    <row r="33" spans="1:3" x14ac:dyDescent="0.25">
      <c r="A33" t="s">
        <v>9</v>
      </c>
      <c r="B33">
        <v>1500</v>
      </c>
      <c r="C33" s="1">
        <v>376091.4</v>
      </c>
    </row>
    <row r="34" spans="1:3" x14ac:dyDescent="0.25">
      <c r="A34" t="s">
        <v>10</v>
      </c>
      <c r="B34">
        <v>1782</v>
      </c>
      <c r="C34" s="1">
        <v>971432.14</v>
      </c>
    </row>
    <row r="35" spans="1:3" x14ac:dyDescent="0.25">
      <c r="A35" t="s">
        <v>11</v>
      </c>
      <c r="B35">
        <v>523</v>
      </c>
      <c r="C35" s="1">
        <v>293300.95</v>
      </c>
    </row>
    <row r="36" spans="1:3" x14ac:dyDescent="0.25">
      <c r="A36" t="s">
        <v>12</v>
      </c>
      <c r="B36">
        <v>2681</v>
      </c>
      <c r="C36" s="1">
        <v>1562621.02</v>
      </c>
    </row>
    <row r="37" spans="1:3" x14ac:dyDescent="0.25">
      <c r="A37" t="s">
        <v>13</v>
      </c>
      <c r="B37">
        <v>1722</v>
      </c>
      <c r="C37" s="1">
        <v>856404.91</v>
      </c>
    </row>
    <row r="38" spans="1:3" x14ac:dyDescent="0.25">
      <c r="A38" t="s">
        <v>14</v>
      </c>
      <c r="B38">
        <v>653</v>
      </c>
      <c r="C38" s="1">
        <v>310760.90000000002</v>
      </c>
    </row>
    <row r="39" spans="1:3" x14ac:dyDescent="0.25">
      <c r="A39" t="s">
        <v>15</v>
      </c>
      <c r="B39">
        <v>0</v>
      </c>
      <c r="C39" s="1">
        <v>0</v>
      </c>
    </row>
    <row r="40" spans="1:3" x14ac:dyDescent="0.25">
      <c r="A40" t="s">
        <v>16</v>
      </c>
      <c r="B40">
        <v>58</v>
      </c>
      <c r="C40" s="1">
        <v>125225.91</v>
      </c>
    </row>
    <row r="41" spans="1:3" x14ac:dyDescent="0.25">
      <c r="A41" t="s">
        <v>17</v>
      </c>
      <c r="B41">
        <v>2151</v>
      </c>
      <c r="C41" s="1">
        <v>1202346.6100000001</v>
      </c>
    </row>
    <row r="42" spans="1:3" x14ac:dyDescent="0.25">
      <c r="A42" t="s">
        <v>18</v>
      </c>
      <c r="B42">
        <v>779</v>
      </c>
      <c r="C42" s="1">
        <v>653411.78</v>
      </c>
    </row>
    <row r="43" spans="1:3" x14ac:dyDescent="0.25">
      <c r="A43" t="s">
        <v>19</v>
      </c>
      <c r="B43">
        <v>35</v>
      </c>
      <c r="C43" s="1">
        <v>50389.63</v>
      </c>
    </row>
    <row r="44" spans="1:3" x14ac:dyDescent="0.25">
      <c r="A44" t="s">
        <v>20</v>
      </c>
      <c r="B44">
        <v>456</v>
      </c>
      <c r="C44" s="1">
        <v>272620.65000000002</v>
      </c>
    </row>
    <row r="45" spans="1:3" x14ac:dyDescent="0.25">
      <c r="A45" t="s">
        <v>21</v>
      </c>
      <c r="B45">
        <v>21551</v>
      </c>
      <c r="C45" s="1">
        <v>11400862.82</v>
      </c>
    </row>
    <row r="49" spans="1:5" x14ac:dyDescent="0.25">
      <c r="A49" s="4" t="s">
        <v>41</v>
      </c>
      <c r="B49" s="4" t="s">
        <v>0</v>
      </c>
      <c r="C49" s="7" t="s">
        <v>22</v>
      </c>
      <c r="D49" s="4" t="s">
        <v>0</v>
      </c>
      <c r="E49" s="4" t="s">
        <v>22</v>
      </c>
    </row>
    <row r="50" spans="1:5" x14ac:dyDescent="0.25">
      <c r="A50" s="4" t="s">
        <v>23</v>
      </c>
      <c r="B50" s="4">
        <v>22</v>
      </c>
      <c r="C50" s="7">
        <v>67618.39</v>
      </c>
      <c r="D50" s="4">
        <v>8</v>
      </c>
      <c r="E50" s="4">
        <v>16387.009999999998</v>
      </c>
    </row>
    <row r="51" spans="1:5" x14ac:dyDescent="0.25">
      <c r="A51" s="4" t="s">
        <v>24</v>
      </c>
      <c r="B51" s="4">
        <v>122</v>
      </c>
      <c r="C51" s="7">
        <v>231217.54</v>
      </c>
      <c r="D51" s="4">
        <v>1</v>
      </c>
      <c r="E51" s="4">
        <v>428.64</v>
      </c>
    </row>
    <row r="52" spans="1:5" x14ac:dyDescent="0.25">
      <c r="A52" s="4" t="s">
        <v>25</v>
      </c>
      <c r="B52" s="4">
        <v>80</v>
      </c>
      <c r="C52" s="7">
        <v>286761.36</v>
      </c>
      <c r="D52" s="4">
        <v>1</v>
      </c>
      <c r="E52" s="4">
        <v>6598.71</v>
      </c>
    </row>
    <row r="53" spans="1:5" x14ac:dyDescent="0.25">
      <c r="A53" s="4" t="s">
        <v>26</v>
      </c>
      <c r="B53" s="4">
        <v>102</v>
      </c>
      <c r="C53" s="7">
        <v>371311.23</v>
      </c>
      <c r="D53" s="4">
        <v>3</v>
      </c>
      <c r="E53" s="4">
        <v>14650.22</v>
      </c>
    </row>
    <row r="54" spans="1:5" x14ac:dyDescent="0.25">
      <c r="A54" s="4" t="s">
        <v>27</v>
      </c>
      <c r="B54" s="4">
        <v>78</v>
      </c>
      <c r="C54" s="7">
        <v>290341.15999999997</v>
      </c>
      <c r="D54" s="4">
        <v>4</v>
      </c>
      <c r="E54" s="4">
        <v>12728.92</v>
      </c>
    </row>
    <row r="55" spans="1:5" x14ac:dyDescent="0.25">
      <c r="A55" s="4" t="s">
        <v>28</v>
      </c>
      <c r="B55" s="4">
        <v>79</v>
      </c>
      <c r="C55" s="7">
        <v>224804.62</v>
      </c>
      <c r="D55" s="4">
        <v>1</v>
      </c>
      <c r="E55" s="4">
        <v>2341.0100000000002</v>
      </c>
    </row>
    <row r="56" spans="1:5" x14ac:dyDescent="0.25">
      <c r="A56" s="4" t="s">
        <v>29</v>
      </c>
      <c r="B56" s="4">
        <v>76</v>
      </c>
      <c r="C56" s="7">
        <v>290419.34000000003</v>
      </c>
      <c r="D56" s="4">
        <v>16</v>
      </c>
      <c r="E56" s="4">
        <v>30336.06</v>
      </c>
    </row>
    <row r="57" spans="1:5" x14ac:dyDescent="0.25">
      <c r="A57" s="4" t="s">
        <v>30</v>
      </c>
      <c r="B57" s="4">
        <v>124</v>
      </c>
      <c r="C57" s="7">
        <v>593298.5</v>
      </c>
      <c r="D57" s="4">
        <v>11</v>
      </c>
      <c r="E57" s="4">
        <v>68519.210000000006</v>
      </c>
    </row>
    <row r="58" spans="1:5" x14ac:dyDescent="0.25">
      <c r="A58" s="4" t="s">
        <v>31</v>
      </c>
      <c r="B58" s="4">
        <v>147</v>
      </c>
      <c r="C58" s="7">
        <v>433018.82</v>
      </c>
      <c r="D58" s="4">
        <v>10</v>
      </c>
      <c r="E58" s="4">
        <v>37330.54</v>
      </c>
    </row>
    <row r="59" spans="1:5" x14ac:dyDescent="0.25">
      <c r="A59" s="4" t="s">
        <v>32</v>
      </c>
      <c r="B59" s="4">
        <v>18</v>
      </c>
      <c r="C59" s="7">
        <v>104659.36</v>
      </c>
      <c r="D59" s="4">
        <v>9</v>
      </c>
      <c r="E59" s="4">
        <v>31009.17</v>
      </c>
    </row>
    <row r="60" spans="1:5" x14ac:dyDescent="0.25">
      <c r="A60" s="4" t="s">
        <v>33</v>
      </c>
      <c r="B60" s="4">
        <v>280</v>
      </c>
      <c r="C60" s="7">
        <v>1198400.6100000001</v>
      </c>
      <c r="D60" s="4">
        <v>6</v>
      </c>
      <c r="E60" s="4">
        <v>63880.74</v>
      </c>
    </row>
    <row r="61" spans="1:5" x14ac:dyDescent="0.25">
      <c r="A61" s="4" t="s">
        <v>34</v>
      </c>
      <c r="B61" s="4">
        <v>143</v>
      </c>
      <c r="C61" s="7">
        <v>602381.12</v>
      </c>
      <c r="D61" s="4">
        <v>3</v>
      </c>
      <c r="E61" s="4">
        <v>21019.09</v>
      </c>
    </row>
    <row r="62" spans="1:5" x14ac:dyDescent="0.25">
      <c r="A62" s="4" t="s">
        <v>35</v>
      </c>
      <c r="B62" s="4">
        <v>69</v>
      </c>
      <c r="C62" s="7">
        <v>299394.34999999998</v>
      </c>
      <c r="D62" s="4">
        <v>0</v>
      </c>
      <c r="E62" s="4">
        <v>0</v>
      </c>
    </row>
    <row r="63" spans="1:5" x14ac:dyDescent="0.25">
      <c r="A63" s="4" t="s">
        <v>36</v>
      </c>
      <c r="B63" s="4">
        <v>20</v>
      </c>
      <c r="C63" s="7">
        <v>101084.5</v>
      </c>
      <c r="D63" s="4">
        <v>3</v>
      </c>
      <c r="E63" s="4">
        <v>5803.85</v>
      </c>
    </row>
    <row r="64" spans="1:5" x14ac:dyDescent="0.25">
      <c r="A64" s="4" t="s">
        <v>37</v>
      </c>
      <c r="B64" s="4">
        <v>6</v>
      </c>
      <c r="C64" s="7">
        <v>13789.97</v>
      </c>
      <c r="D64" s="4">
        <v>1</v>
      </c>
      <c r="E64" s="4">
        <v>3359.5</v>
      </c>
    </row>
    <row r="65" spans="1:5" x14ac:dyDescent="0.25">
      <c r="A65" s="4" t="s">
        <v>38</v>
      </c>
      <c r="B65" s="4">
        <v>107</v>
      </c>
      <c r="C65" s="7">
        <v>551292.66</v>
      </c>
      <c r="D65" s="4">
        <v>3</v>
      </c>
      <c r="E65" s="4">
        <v>17491.25</v>
      </c>
    </row>
    <row r="66" spans="1:5" x14ac:dyDescent="0.25">
      <c r="A66" s="4" t="s">
        <v>39</v>
      </c>
      <c r="B66" s="4">
        <v>69</v>
      </c>
      <c r="C66" s="7">
        <v>273439.06</v>
      </c>
      <c r="D66" s="4">
        <v>11</v>
      </c>
      <c r="E66" s="4">
        <v>28884.46</v>
      </c>
    </row>
    <row r="67" spans="1:5" x14ac:dyDescent="0.25">
      <c r="A67" s="4" t="s">
        <v>40</v>
      </c>
      <c r="B67" s="4">
        <v>1</v>
      </c>
      <c r="C67" s="7">
        <v>11763.26</v>
      </c>
      <c r="D67" s="4">
        <v>2</v>
      </c>
      <c r="E67" s="4">
        <v>10322.24</v>
      </c>
    </row>
    <row r="68" spans="1:5" x14ac:dyDescent="0.25">
      <c r="A68" s="4" t="s">
        <v>20</v>
      </c>
      <c r="B68" s="4">
        <v>83</v>
      </c>
      <c r="C68" s="7">
        <v>224527.28</v>
      </c>
      <c r="D68" s="4">
        <v>13</v>
      </c>
      <c r="E68" s="4">
        <v>24633.05</v>
      </c>
    </row>
    <row r="69" spans="1:5" x14ac:dyDescent="0.25">
      <c r="A69" s="4" t="s">
        <v>21</v>
      </c>
      <c r="B69" s="4">
        <v>1626</v>
      </c>
      <c r="C69" s="7">
        <v>6169523.1299999999</v>
      </c>
      <c r="D69" s="4">
        <v>106</v>
      </c>
      <c r="E69" s="4">
        <v>395723.67</v>
      </c>
    </row>
    <row r="72" spans="1:5" x14ac:dyDescent="0.25">
      <c r="A72" s="4" t="s">
        <v>80</v>
      </c>
      <c r="B72" s="4" t="s">
        <v>0</v>
      </c>
      <c r="C72" s="7" t="s">
        <v>22</v>
      </c>
    </row>
    <row r="73" spans="1:5" x14ac:dyDescent="0.25">
      <c r="A73" s="4" t="s">
        <v>23</v>
      </c>
      <c r="B73" s="4">
        <v>0</v>
      </c>
      <c r="C73" s="7">
        <v>0</v>
      </c>
    </row>
    <row r="74" spans="1:5" x14ac:dyDescent="0.25">
      <c r="A74" s="4" t="s">
        <v>24</v>
      </c>
      <c r="B74" s="4">
        <v>0</v>
      </c>
      <c r="C74" s="7">
        <v>0</v>
      </c>
    </row>
    <row r="75" spans="1:5" x14ac:dyDescent="0.25">
      <c r="A75" s="4" t="s">
        <v>25</v>
      </c>
      <c r="B75" s="4">
        <v>1</v>
      </c>
      <c r="C75" s="7">
        <v>5513.73</v>
      </c>
    </row>
    <row r="76" spans="1:5" x14ac:dyDescent="0.25">
      <c r="A76" s="4" t="s">
        <v>26</v>
      </c>
      <c r="B76" s="4">
        <v>3</v>
      </c>
      <c r="C76" s="7">
        <v>30198.86</v>
      </c>
    </row>
    <row r="77" spans="1:5" x14ac:dyDescent="0.25">
      <c r="A77" s="4" t="s">
        <v>27</v>
      </c>
      <c r="B77" s="4">
        <v>4</v>
      </c>
      <c r="C77" s="7">
        <v>23470.2</v>
      </c>
    </row>
    <row r="78" spans="1:5" x14ac:dyDescent="0.25">
      <c r="A78" s="4" t="s">
        <v>28</v>
      </c>
      <c r="B78" s="4">
        <v>0</v>
      </c>
      <c r="C78" s="7">
        <v>0</v>
      </c>
    </row>
    <row r="79" spans="1:5" x14ac:dyDescent="0.25">
      <c r="A79" s="4" t="s">
        <v>29</v>
      </c>
      <c r="B79" s="4">
        <v>0</v>
      </c>
      <c r="C79" s="7">
        <v>0</v>
      </c>
    </row>
    <row r="80" spans="1:5" x14ac:dyDescent="0.25">
      <c r="A80" s="4" t="s">
        <v>30</v>
      </c>
      <c r="B80" s="4">
        <v>0</v>
      </c>
      <c r="C80" s="7">
        <v>0</v>
      </c>
    </row>
    <row r="81" spans="1:3" x14ac:dyDescent="0.25">
      <c r="A81" s="4" t="s">
        <v>31</v>
      </c>
      <c r="B81" s="4">
        <v>11</v>
      </c>
      <c r="C81" s="7">
        <v>59735.94</v>
      </c>
    </row>
    <row r="82" spans="1:3" x14ac:dyDescent="0.25">
      <c r="A82" s="4" t="s">
        <v>32</v>
      </c>
      <c r="B82" s="4">
        <v>0</v>
      </c>
      <c r="C82" s="7">
        <v>0</v>
      </c>
    </row>
    <row r="83" spans="1:3" x14ac:dyDescent="0.25">
      <c r="A83" s="4" t="s">
        <v>33</v>
      </c>
      <c r="B83" s="4">
        <v>1</v>
      </c>
      <c r="C83" s="10">
        <v>14431.45</v>
      </c>
    </row>
    <row r="84" spans="1:3" x14ac:dyDescent="0.25">
      <c r="A84" s="4" t="s">
        <v>34</v>
      </c>
      <c r="B84" s="4">
        <v>0</v>
      </c>
      <c r="C84" s="7">
        <v>0</v>
      </c>
    </row>
    <row r="85" spans="1:3" x14ac:dyDescent="0.25">
      <c r="A85" s="4" t="s">
        <v>35</v>
      </c>
      <c r="B85" s="4">
        <v>1</v>
      </c>
      <c r="C85" s="7">
        <v>4322.2</v>
      </c>
    </row>
    <row r="86" spans="1:3" x14ac:dyDescent="0.25">
      <c r="A86" s="4" t="s">
        <v>36</v>
      </c>
      <c r="B86" s="4">
        <v>10</v>
      </c>
      <c r="C86" s="7">
        <v>56309.86</v>
      </c>
    </row>
    <row r="87" spans="1:3" x14ac:dyDescent="0.25">
      <c r="A87" s="4" t="s">
        <v>37</v>
      </c>
      <c r="B87" s="4">
        <v>0</v>
      </c>
      <c r="C87" s="7">
        <v>0</v>
      </c>
    </row>
    <row r="88" spans="1:3" x14ac:dyDescent="0.25">
      <c r="A88" s="4" t="s">
        <v>38</v>
      </c>
      <c r="B88" s="4">
        <v>2</v>
      </c>
      <c r="C88" s="7">
        <v>14983.92</v>
      </c>
    </row>
    <row r="89" spans="1:3" x14ac:dyDescent="0.25">
      <c r="A89" s="4" t="s">
        <v>39</v>
      </c>
      <c r="B89" s="4">
        <v>0</v>
      </c>
      <c r="C89" s="7">
        <v>0</v>
      </c>
    </row>
    <row r="90" spans="1:3" x14ac:dyDescent="0.25">
      <c r="A90" s="4" t="s">
        <v>40</v>
      </c>
      <c r="B90" s="4">
        <v>0</v>
      </c>
      <c r="C90" s="7">
        <v>0</v>
      </c>
    </row>
    <row r="91" spans="1:3" x14ac:dyDescent="0.25">
      <c r="A91" s="4" t="s">
        <v>20</v>
      </c>
      <c r="B91" s="4">
        <v>0</v>
      </c>
      <c r="C91" s="7">
        <v>0</v>
      </c>
    </row>
    <row r="92" spans="1:3" x14ac:dyDescent="0.25">
      <c r="A92" s="4" t="s">
        <v>21</v>
      </c>
      <c r="B92" s="4">
        <v>36</v>
      </c>
      <c r="C92" s="7">
        <f>SUM(C73:C91)</f>
        <v>208966.16</v>
      </c>
    </row>
    <row r="94" spans="1:3" x14ac:dyDescent="0.25">
      <c r="A94" s="4" t="s">
        <v>81</v>
      </c>
      <c r="B94" s="4" t="s">
        <v>0</v>
      </c>
      <c r="C94" s="7" t="s">
        <v>22</v>
      </c>
    </row>
    <row r="95" spans="1:3" x14ac:dyDescent="0.25">
      <c r="A95" s="4" t="s">
        <v>23</v>
      </c>
      <c r="B95" s="4">
        <v>0</v>
      </c>
      <c r="C95" s="7">
        <v>0</v>
      </c>
    </row>
    <row r="96" spans="1:3" x14ac:dyDescent="0.25">
      <c r="A96" s="4" t="s">
        <v>24</v>
      </c>
      <c r="B96" s="4"/>
      <c r="C96" s="7"/>
    </row>
    <row r="97" spans="1:3" x14ac:dyDescent="0.25">
      <c r="A97" s="4" t="s">
        <v>25</v>
      </c>
      <c r="B97" s="4">
        <v>2</v>
      </c>
      <c r="C97" s="7">
        <v>1416.81</v>
      </c>
    </row>
    <row r="98" spans="1:3" x14ac:dyDescent="0.25">
      <c r="A98" s="4" t="s">
        <v>26</v>
      </c>
      <c r="B98" s="4"/>
      <c r="C98" s="7"/>
    </row>
    <row r="99" spans="1:3" x14ac:dyDescent="0.25">
      <c r="A99" s="4" t="s">
        <v>27</v>
      </c>
      <c r="B99" s="4">
        <v>17</v>
      </c>
      <c r="C99" s="7">
        <v>7336.36</v>
      </c>
    </row>
    <row r="100" spans="1:3" x14ac:dyDescent="0.25">
      <c r="A100" s="4" t="s">
        <v>28</v>
      </c>
      <c r="B100" s="4"/>
      <c r="C100" s="7"/>
    </row>
    <row r="101" spans="1:3" x14ac:dyDescent="0.25">
      <c r="A101" s="4" t="s">
        <v>29</v>
      </c>
      <c r="B101" s="4">
        <v>0</v>
      </c>
      <c r="C101" s="7">
        <v>0</v>
      </c>
    </row>
    <row r="102" spans="1:3" x14ac:dyDescent="0.25">
      <c r="A102" s="4" t="s">
        <v>30</v>
      </c>
      <c r="B102" s="4">
        <v>4</v>
      </c>
      <c r="C102" s="7">
        <v>1714.56</v>
      </c>
    </row>
    <row r="103" spans="1:3" x14ac:dyDescent="0.25">
      <c r="A103" s="4" t="s">
        <v>31</v>
      </c>
      <c r="B103" s="4"/>
      <c r="C103" s="7"/>
    </row>
    <row r="104" spans="1:3" x14ac:dyDescent="0.25">
      <c r="A104" s="4" t="s">
        <v>32</v>
      </c>
      <c r="B104" s="4">
        <v>0</v>
      </c>
      <c r="C104" s="7">
        <v>0</v>
      </c>
    </row>
    <row r="105" spans="1:3" x14ac:dyDescent="0.25">
      <c r="A105" s="4" t="s">
        <v>33</v>
      </c>
      <c r="B105" s="4"/>
      <c r="C105" s="7"/>
    </row>
    <row r="106" spans="1:3" x14ac:dyDescent="0.25">
      <c r="A106" s="4" t="s">
        <v>34</v>
      </c>
      <c r="B106" s="4"/>
      <c r="C106" s="7"/>
    </row>
    <row r="107" spans="1:3" x14ac:dyDescent="0.25">
      <c r="A107" s="4" t="s">
        <v>35</v>
      </c>
      <c r="B107" s="4">
        <v>9</v>
      </c>
      <c r="C107" s="7">
        <v>4212.68</v>
      </c>
    </row>
    <row r="108" spans="1:3" x14ac:dyDescent="0.25">
      <c r="A108" s="4" t="s">
        <v>36</v>
      </c>
      <c r="B108" s="4">
        <v>0</v>
      </c>
      <c r="C108" s="7">
        <v>0</v>
      </c>
    </row>
    <row r="109" spans="1:3" x14ac:dyDescent="0.25">
      <c r="A109" s="4" t="s">
        <v>37</v>
      </c>
      <c r="B109" s="4">
        <v>4</v>
      </c>
      <c r="C109" s="7">
        <v>4354.96</v>
      </c>
    </row>
    <row r="110" spans="1:3" x14ac:dyDescent="0.25">
      <c r="A110" s="4" t="s">
        <v>38</v>
      </c>
      <c r="B110" s="4">
        <v>1</v>
      </c>
      <c r="C110" s="7">
        <v>428.64</v>
      </c>
    </row>
    <row r="111" spans="1:3" x14ac:dyDescent="0.25">
      <c r="A111" s="4" t="s">
        <v>39</v>
      </c>
      <c r="B111" s="4">
        <v>10</v>
      </c>
      <c r="C111" s="7">
        <v>6685.89</v>
      </c>
    </row>
    <row r="112" spans="1:3" x14ac:dyDescent="0.25">
      <c r="A112" s="4" t="s">
        <v>40</v>
      </c>
      <c r="B112" s="4">
        <v>0</v>
      </c>
      <c r="C112" s="7">
        <v>0</v>
      </c>
    </row>
    <row r="113" spans="1:3" x14ac:dyDescent="0.25">
      <c r="A113" s="4" t="s">
        <v>20</v>
      </c>
      <c r="B113" s="4"/>
      <c r="C113" s="7"/>
    </row>
    <row r="114" spans="1:3" x14ac:dyDescent="0.25">
      <c r="A114" s="4" t="s">
        <v>21</v>
      </c>
      <c r="B114" s="4">
        <f>SUM(B95:B113)</f>
        <v>47</v>
      </c>
      <c r="C114" s="7">
        <f>SUM(C95:C113)</f>
        <v>26149.899999999998</v>
      </c>
    </row>
    <row r="117" spans="1:3" x14ac:dyDescent="0.25">
      <c r="A117" s="4" t="s">
        <v>82</v>
      </c>
      <c r="B117" s="4" t="s">
        <v>0</v>
      </c>
      <c r="C117" s="7" t="s">
        <v>22</v>
      </c>
    </row>
    <row r="118" spans="1:3" x14ac:dyDescent="0.25">
      <c r="A118" s="4" t="s">
        <v>23</v>
      </c>
      <c r="B118" s="4">
        <v>0</v>
      </c>
      <c r="C118" s="7">
        <v>0</v>
      </c>
    </row>
    <row r="119" spans="1:3" x14ac:dyDescent="0.25">
      <c r="A119" s="4" t="s">
        <v>24</v>
      </c>
      <c r="B119" s="4">
        <v>0</v>
      </c>
      <c r="C119" s="7">
        <v>0</v>
      </c>
    </row>
    <row r="120" spans="1:3" x14ac:dyDescent="0.25">
      <c r="A120" s="4" t="s">
        <v>25</v>
      </c>
      <c r="B120" s="4">
        <v>0</v>
      </c>
      <c r="C120" s="7">
        <v>0</v>
      </c>
    </row>
    <row r="121" spans="1:3" x14ac:dyDescent="0.25">
      <c r="A121" s="4" t="s">
        <v>26</v>
      </c>
      <c r="B121" s="4">
        <v>0</v>
      </c>
      <c r="C121" s="7">
        <v>0</v>
      </c>
    </row>
    <row r="122" spans="1:3" x14ac:dyDescent="0.25">
      <c r="A122" s="4" t="s">
        <v>27</v>
      </c>
      <c r="B122" s="4">
        <v>0</v>
      </c>
      <c r="C122" s="7">
        <v>0</v>
      </c>
    </row>
    <row r="123" spans="1:3" x14ac:dyDescent="0.25">
      <c r="A123" s="4" t="s">
        <v>28</v>
      </c>
      <c r="B123" s="4">
        <v>0</v>
      </c>
      <c r="C123" s="7">
        <v>0</v>
      </c>
    </row>
    <row r="124" spans="1:3" x14ac:dyDescent="0.25">
      <c r="A124" s="4" t="s">
        <v>29</v>
      </c>
      <c r="B124" s="4">
        <v>0</v>
      </c>
      <c r="C124" s="7">
        <v>0</v>
      </c>
    </row>
    <row r="125" spans="1:3" x14ac:dyDescent="0.25">
      <c r="A125" s="4" t="s">
        <v>30</v>
      </c>
      <c r="B125" s="4">
        <v>0</v>
      </c>
      <c r="C125" s="7">
        <v>0</v>
      </c>
    </row>
    <row r="126" spans="1:3" x14ac:dyDescent="0.25">
      <c r="A126" s="4" t="s">
        <v>31</v>
      </c>
      <c r="B126" s="4">
        <v>0</v>
      </c>
      <c r="C126" s="7">
        <v>0</v>
      </c>
    </row>
    <row r="127" spans="1:3" x14ac:dyDescent="0.25">
      <c r="A127" s="4" t="s">
        <v>32</v>
      </c>
      <c r="B127" s="4">
        <v>0</v>
      </c>
      <c r="C127" s="7">
        <v>0</v>
      </c>
    </row>
    <row r="128" spans="1:3" x14ac:dyDescent="0.25">
      <c r="A128" s="4" t="s">
        <v>33</v>
      </c>
      <c r="B128" s="4">
        <v>0</v>
      </c>
      <c r="C128" s="7">
        <v>0</v>
      </c>
    </row>
    <row r="129" spans="1:4" x14ac:dyDescent="0.25">
      <c r="A129" s="4" t="s">
        <v>34</v>
      </c>
      <c r="B129" s="4">
        <v>0</v>
      </c>
      <c r="C129" s="7">
        <v>0</v>
      </c>
    </row>
    <row r="130" spans="1:4" x14ac:dyDescent="0.25">
      <c r="A130" s="4" t="s">
        <v>35</v>
      </c>
      <c r="B130" s="4">
        <v>0</v>
      </c>
      <c r="C130" s="7">
        <v>0</v>
      </c>
    </row>
    <row r="131" spans="1:4" x14ac:dyDescent="0.25">
      <c r="A131" s="4" t="s">
        <v>36</v>
      </c>
      <c r="B131" s="4">
        <v>0</v>
      </c>
      <c r="C131" s="7">
        <v>0</v>
      </c>
    </row>
    <row r="132" spans="1:4" x14ac:dyDescent="0.25">
      <c r="A132" s="4" t="s">
        <v>37</v>
      </c>
      <c r="B132" s="4">
        <v>0</v>
      </c>
      <c r="C132" s="7">
        <v>0</v>
      </c>
    </row>
    <row r="133" spans="1:4" x14ac:dyDescent="0.25">
      <c r="A133" s="4" t="s">
        <v>38</v>
      </c>
      <c r="B133" s="4">
        <v>0</v>
      </c>
      <c r="C133" s="7">
        <v>0</v>
      </c>
    </row>
    <row r="134" spans="1:4" x14ac:dyDescent="0.25">
      <c r="A134" s="4" t="s">
        <v>39</v>
      </c>
      <c r="B134" s="4">
        <v>0</v>
      </c>
      <c r="C134" s="7">
        <v>0</v>
      </c>
    </row>
    <row r="135" spans="1:4" x14ac:dyDescent="0.25">
      <c r="A135" s="4" t="s">
        <v>40</v>
      </c>
      <c r="B135" s="4">
        <v>0</v>
      </c>
      <c r="C135" s="7">
        <v>0</v>
      </c>
    </row>
    <row r="136" spans="1:4" x14ac:dyDescent="0.25">
      <c r="A136" s="4" t="s">
        <v>20</v>
      </c>
      <c r="B136" s="4">
        <v>0</v>
      </c>
      <c r="C136" s="7">
        <v>0</v>
      </c>
    </row>
    <row r="137" spans="1:4" x14ac:dyDescent="0.25">
      <c r="A137" s="4" t="s">
        <v>21</v>
      </c>
      <c r="B137" s="4">
        <v>0</v>
      </c>
      <c r="C137" s="7">
        <v>0</v>
      </c>
    </row>
    <row r="140" spans="1:4" x14ac:dyDescent="0.25">
      <c r="A140" s="4" t="s">
        <v>109</v>
      </c>
      <c r="B140" s="4" t="s">
        <v>110</v>
      </c>
      <c r="C140" s="7" t="s">
        <v>111</v>
      </c>
      <c r="D140" s="4" t="s">
        <v>21</v>
      </c>
    </row>
    <row r="141" spans="1:4" x14ac:dyDescent="0.25">
      <c r="A141" s="4" t="s">
        <v>23</v>
      </c>
      <c r="B141" s="4">
        <v>29</v>
      </c>
      <c r="C141" s="7">
        <v>1</v>
      </c>
      <c r="D141" s="4">
        <v>30</v>
      </c>
    </row>
    <row r="142" spans="1:4" x14ac:dyDescent="0.25">
      <c r="A142" s="4" t="s">
        <v>24</v>
      </c>
      <c r="B142" s="4">
        <v>117</v>
      </c>
      <c r="C142" s="7">
        <v>6</v>
      </c>
      <c r="D142" s="4">
        <v>123</v>
      </c>
    </row>
    <row r="143" spans="1:4" x14ac:dyDescent="0.25">
      <c r="A143" s="4" t="s">
        <v>25</v>
      </c>
      <c r="B143" s="4">
        <v>67</v>
      </c>
      <c r="C143" s="7">
        <v>14</v>
      </c>
      <c r="D143" s="4">
        <v>81</v>
      </c>
    </row>
    <row r="144" spans="1:4" x14ac:dyDescent="0.25">
      <c r="A144" s="4" t="s">
        <v>26</v>
      </c>
      <c r="B144" s="4">
        <v>73</v>
      </c>
      <c r="C144" s="7">
        <v>32</v>
      </c>
      <c r="D144" s="4">
        <v>105</v>
      </c>
    </row>
    <row r="145" spans="1:4" x14ac:dyDescent="0.25">
      <c r="A145" s="4" t="s">
        <v>27</v>
      </c>
      <c r="B145" s="4">
        <v>71</v>
      </c>
      <c r="C145" s="7">
        <v>11</v>
      </c>
      <c r="D145" s="4">
        <v>82</v>
      </c>
    </row>
    <row r="146" spans="1:4" x14ac:dyDescent="0.25">
      <c r="A146" s="4" t="s">
        <v>28</v>
      </c>
      <c r="B146" s="4">
        <v>48</v>
      </c>
      <c r="C146" s="7">
        <v>32</v>
      </c>
      <c r="D146" s="4">
        <v>80</v>
      </c>
    </row>
    <row r="147" spans="1:4" x14ac:dyDescent="0.25">
      <c r="A147" s="4" t="s">
        <v>29</v>
      </c>
      <c r="B147" s="4">
        <v>91</v>
      </c>
      <c r="C147" s="7">
        <v>1</v>
      </c>
      <c r="D147" s="4">
        <v>92</v>
      </c>
    </row>
    <row r="148" spans="1:4" x14ac:dyDescent="0.25">
      <c r="A148" s="4" t="s">
        <v>30</v>
      </c>
      <c r="B148" s="4">
        <v>126</v>
      </c>
      <c r="C148" s="7">
        <v>9</v>
      </c>
      <c r="D148" s="4">
        <v>135</v>
      </c>
    </row>
    <row r="149" spans="1:4" x14ac:dyDescent="0.25">
      <c r="A149" s="4" t="s">
        <v>31</v>
      </c>
      <c r="B149" s="4">
        <v>144</v>
      </c>
      <c r="C149" s="7">
        <v>13</v>
      </c>
      <c r="D149" s="4">
        <v>157</v>
      </c>
    </row>
    <row r="150" spans="1:4" x14ac:dyDescent="0.25">
      <c r="A150" s="4" t="s">
        <v>32</v>
      </c>
      <c r="B150" s="4">
        <v>23</v>
      </c>
      <c r="C150" s="7">
        <v>4</v>
      </c>
      <c r="D150" s="4">
        <v>27</v>
      </c>
    </row>
    <row r="151" spans="1:4" x14ac:dyDescent="0.25">
      <c r="A151" s="4" t="s">
        <v>33</v>
      </c>
      <c r="B151" s="4">
        <v>239</v>
      </c>
      <c r="C151" s="7">
        <v>47</v>
      </c>
      <c r="D151" s="4">
        <v>286</v>
      </c>
    </row>
    <row r="152" spans="1:4" x14ac:dyDescent="0.25">
      <c r="A152" s="4" t="s">
        <v>34</v>
      </c>
      <c r="B152" s="4">
        <v>130</v>
      </c>
      <c r="C152" s="7">
        <v>16</v>
      </c>
      <c r="D152" s="4">
        <v>146</v>
      </c>
    </row>
    <row r="153" spans="1:4" x14ac:dyDescent="0.25">
      <c r="A153" s="4" t="s">
        <v>35</v>
      </c>
      <c r="B153" s="4">
        <v>49</v>
      </c>
      <c r="C153" s="7">
        <v>20</v>
      </c>
      <c r="D153" s="4">
        <v>69</v>
      </c>
    </row>
    <row r="154" spans="1:4" x14ac:dyDescent="0.25">
      <c r="A154" s="4" t="s">
        <v>36</v>
      </c>
      <c r="B154" s="4">
        <v>7</v>
      </c>
      <c r="C154" s="7">
        <v>16</v>
      </c>
      <c r="D154" s="4">
        <v>23</v>
      </c>
    </row>
    <row r="155" spans="1:4" x14ac:dyDescent="0.25">
      <c r="A155" s="4" t="s">
        <v>37</v>
      </c>
      <c r="B155" s="4">
        <v>5</v>
      </c>
      <c r="C155" s="7">
        <v>2</v>
      </c>
      <c r="D155" s="4">
        <v>7</v>
      </c>
    </row>
    <row r="156" spans="1:4" x14ac:dyDescent="0.25">
      <c r="A156" s="4" t="s">
        <v>38</v>
      </c>
      <c r="B156" s="4">
        <v>89</v>
      </c>
      <c r="C156" s="7">
        <v>21</v>
      </c>
      <c r="D156" s="4">
        <v>110</v>
      </c>
    </row>
    <row r="157" spans="1:4" x14ac:dyDescent="0.25">
      <c r="A157" s="4" t="s">
        <v>39</v>
      </c>
      <c r="B157" s="4">
        <v>68</v>
      </c>
      <c r="C157" s="7">
        <v>12</v>
      </c>
      <c r="D157" s="4">
        <v>80</v>
      </c>
    </row>
    <row r="158" spans="1:4" x14ac:dyDescent="0.25">
      <c r="A158" s="4" t="s">
        <v>40</v>
      </c>
      <c r="B158" s="4">
        <v>2</v>
      </c>
      <c r="C158" s="7">
        <v>1</v>
      </c>
      <c r="D158" s="4">
        <v>3</v>
      </c>
    </row>
    <row r="159" spans="1:4" x14ac:dyDescent="0.25">
      <c r="A159" s="4" t="s">
        <v>20</v>
      </c>
      <c r="B159" s="4">
        <v>90</v>
      </c>
      <c r="C159" s="7">
        <v>6</v>
      </c>
      <c r="D159" s="4">
        <v>96</v>
      </c>
    </row>
    <row r="160" spans="1:4" x14ac:dyDescent="0.25">
      <c r="A160" s="4" t="s">
        <v>21</v>
      </c>
      <c r="B160" s="4">
        <v>1468</v>
      </c>
      <c r="C160" s="7">
        <v>264</v>
      </c>
      <c r="D160" s="4">
        <v>1732</v>
      </c>
    </row>
    <row r="163" spans="1:21" x14ac:dyDescent="0.25">
      <c r="A163" t="s">
        <v>112</v>
      </c>
      <c r="B163" s="12" t="s">
        <v>23</v>
      </c>
      <c r="C163" s="13" t="s">
        <v>24</v>
      </c>
      <c r="D163" s="12" t="s">
        <v>25</v>
      </c>
      <c r="E163" s="12" t="s">
        <v>26</v>
      </c>
      <c r="F163" s="12" t="s">
        <v>27</v>
      </c>
      <c r="G163" s="12" t="s">
        <v>28</v>
      </c>
      <c r="H163" s="12" t="s">
        <v>113</v>
      </c>
      <c r="I163" s="12" t="s">
        <v>114</v>
      </c>
      <c r="J163" s="12" t="s">
        <v>31</v>
      </c>
      <c r="K163" s="12" t="s">
        <v>32</v>
      </c>
      <c r="L163" s="12" t="s">
        <v>33</v>
      </c>
      <c r="M163" s="12" t="s">
        <v>34</v>
      </c>
      <c r="N163" s="12" t="s">
        <v>35</v>
      </c>
      <c r="O163" s="12" t="s">
        <v>36</v>
      </c>
      <c r="P163" s="12" t="s">
        <v>37</v>
      </c>
      <c r="Q163" s="12" t="s">
        <v>38</v>
      </c>
      <c r="R163" s="12" t="s">
        <v>39</v>
      </c>
      <c r="S163" s="12" t="s">
        <v>40</v>
      </c>
      <c r="T163" s="12" t="s">
        <v>115</v>
      </c>
      <c r="U163" s="12" t="s">
        <v>21</v>
      </c>
    </row>
    <row r="164" spans="1:21" x14ac:dyDescent="0.25">
      <c r="A164" t="s">
        <v>116</v>
      </c>
      <c r="B164" s="12">
        <v>0</v>
      </c>
      <c r="C164" s="13">
        <v>0</v>
      </c>
      <c r="D164" s="12">
        <v>0</v>
      </c>
      <c r="E164" s="12">
        <v>0</v>
      </c>
      <c r="F164" s="12">
        <v>1</v>
      </c>
      <c r="G164" s="12">
        <v>0</v>
      </c>
      <c r="H164" s="12">
        <v>0</v>
      </c>
      <c r="I164" s="12">
        <v>0</v>
      </c>
      <c r="J164" s="12">
        <v>0</v>
      </c>
      <c r="K164" s="12">
        <v>0</v>
      </c>
      <c r="L164" s="12">
        <v>0</v>
      </c>
      <c r="M164" s="12">
        <v>0</v>
      </c>
      <c r="N164" s="12">
        <v>0</v>
      </c>
      <c r="O164" s="12">
        <v>0</v>
      </c>
      <c r="P164" s="12">
        <v>0</v>
      </c>
      <c r="Q164" s="12">
        <v>0</v>
      </c>
      <c r="R164" s="12">
        <v>0</v>
      </c>
      <c r="S164" s="12">
        <v>0</v>
      </c>
      <c r="T164" s="12">
        <v>0</v>
      </c>
      <c r="U164" s="12">
        <v>1</v>
      </c>
    </row>
    <row r="165" spans="1:21" x14ac:dyDescent="0.25">
      <c r="A165" t="s">
        <v>117</v>
      </c>
      <c r="B165" s="12">
        <v>0</v>
      </c>
      <c r="C165" s="13">
        <v>0</v>
      </c>
      <c r="D165" s="12">
        <v>0</v>
      </c>
      <c r="E165" s="12">
        <v>0</v>
      </c>
      <c r="F165" s="12">
        <v>0</v>
      </c>
      <c r="G165" s="12">
        <v>0</v>
      </c>
      <c r="H165" s="12">
        <v>0</v>
      </c>
      <c r="I165" s="12">
        <v>0</v>
      </c>
      <c r="J165" s="12">
        <v>1</v>
      </c>
      <c r="K165" s="12">
        <v>0</v>
      </c>
      <c r="L165" s="12">
        <v>0</v>
      </c>
      <c r="M165" s="12">
        <v>0</v>
      </c>
      <c r="N165" s="12">
        <v>0</v>
      </c>
      <c r="O165" s="12">
        <v>0</v>
      </c>
      <c r="P165" s="12">
        <v>0</v>
      </c>
      <c r="Q165" s="12">
        <v>0</v>
      </c>
      <c r="R165" s="12">
        <v>0</v>
      </c>
      <c r="S165" s="12">
        <v>0</v>
      </c>
      <c r="T165" s="12">
        <v>0</v>
      </c>
      <c r="U165" s="12">
        <v>1</v>
      </c>
    </row>
    <row r="166" spans="1:21" x14ac:dyDescent="0.25">
      <c r="A166" t="s">
        <v>118</v>
      </c>
      <c r="B166" s="12">
        <v>0</v>
      </c>
      <c r="C166" s="13">
        <v>0</v>
      </c>
      <c r="D166" s="12">
        <v>0</v>
      </c>
      <c r="E166" s="12">
        <v>0</v>
      </c>
      <c r="F166" s="12">
        <v>0</v>
      </c>
      <c r="G166" s="12">
        <v>0</v>
      </c>
      <c r="H166" s="12">
        <v>0</v>
      </c>
      <c r="I166" s="12">
        <v>0</v>
      </c>
      <c r="J166" s="12">
        <v>0</v>
      </c>
      <c r="K166" s="12">
        <v>0</v>
      </c>
      <c r="L166" s="12">
        <v>0</v>
      </c>
      <c r="M166" s="12">
        <v>0</v>
      </c>
      <c r="N166" s="12">
        <v>0</v>
      </c>
      <c r="O166" s="12">
        <v>1</v>
      </c>
      <c r="P166" s="12">
        <v>0</v>
      </c>
      <c r="Q166" s="12">
        <v>1</v>
      </c>
      <c r="R166" s="12">
        <v>0</v>
      </c>
      <c r="S166" s="12">
        <v>0</v>
      </c>
      <c r="T166" s="12">
        <v>0</v>
      </c>
      <c r="U166" s="12">
        <v>2</v>
      </c>
    </row>
    <row r="167" spans="1:21" x14ac:dyDescent="0.25">
      <c r="A167" t="s">
        <v>119</v>
      </c>
      <c r="B167" s="12">
        <v>0</v>
      </c>
      <c r="C167" s="13">
        <v>0</v>
      </c>
      <c r="D167" s="12">
        <v>0</v>
      </c>
      <c r="E167" s="12">
        <v>0</v>
      </c>
      <c r="F167" s="12">
        <v>0</v>
      </c>
      <c r="G167" s="12">
        <v>0</v>
      </c>
      <c r="H167" s="12">
        <v>0</v>
      </c>
      <c r="I167" s="12">
        <v>0</v>
      </c>
      <c r="J167" s="12">
        <v>1</v>
      </c>
      <c r="K167" s="12">
        <v>0</v>
      </c>
      <c r="L167" s="12">
        <v>0</v>
      </c>
      <c r="M167" s="12">
        <v>0</v>
      </c>
      <c r="N167" s="12">
        <v>0</v>
      </c>
      <c r="O167" s="12">
        <v>0</v>
      </c>
      <c r="P167" s="12">
        <v>0</v>
      </c>
      <c r="Q167" s="12">
        <v>0</v>
      </c>
      <c r="R167" s="12">
        <v>0</v>
      </c>
      <c r="S167" s="12">
        <v>0</v>
      </c>
      <c r="T167" s="12">
        <v>0</v>
      </c>
      <c r="U167" s="12">
        <v>1</v>
      </c>
    </row>
    <row r="168" spans="1:21" x14ac:dyDescent="0.25">
      <c r="A168" t="s">
        <v>120</v>
      </c>
      <c r="B168" s="12">
        <v>0</v>
      </c>
      <c r="C168" s="13">
        <v>0</v>
      </c>
      <c r="D168" s="12">
        <v>0</v>
      </c>
      <c r="E168" s="12">
        <v>1</v>
      </c>
      <c r="F168" s="12">
        <v>0</v>
      </c>
      <c r="G168" s="12">
        <v>0</v>
      </c>
      <c r="H168" s="12">
        <v>0</v>
      </c>
      <c r="I168" s="12">
        <v>0</v>
      </c>
      <c r="J168" s="12">
        <v>1</v>
      </c>
      <c r="K168" s="12">
        <v>0</v>
      </c>
      <c r="L168" s="12">
        <v>0</v>
      </c>
      <c r="M168" s="12">
        <v>0</v>
      </c>
      <c r="N168" s="12">
        <v>0</v>
      </c>
      <c r="O168" s="12">
        <v>1</v>
      </c>
      <c r="P168" s="12">
        <v>0</v>
      </c>
      <c r="Q168" s="12">
        <v>0</v>
      </c>
      <c r="R168" s="12">
        <v>0</v>
      </c>
      <c r="S168" s="12">
        <v>0</v>
      </c>
      <c r="T168" s="12">
        <v>0</v>
      </c>
      <c r="U168" s="12">
        <v>3</v>
      </c>
    </row>
    <row r="169" spans="1:21" x14ac:dyDescent="0.25">
      <c r="A169" t="s">
        <v>121</v>
      </c>
      <c r="B169" s="12">
        <v>0</v>
      </c>
      <c r="C169" s="13">
        <v>0</v>
      </c>
      <c r="D169" s="12">
        <v>0</v>
      </c>
      <c r="E169" s="12">
        <v>0</v>
      </c>
      <c r="F169" s="12">
        <v>2</v>
      </c>
      <c r="G169" s="12">
        <v>0</v>
      </c>
      <c r="H169" s="12">
        <v>0</v>
      </c>
      <c r="I169" s="12">
        <v>0</v>
      </c>
      <c r="J169" s="12">
        <v>0</v>
      </c>
      <c r="K169" s="12">
        <v>0</v>
      </c>
      <c r="L169" s="12">
        <v>0</v>
      </c>
      <c r="M169" s="12">
        <v>0</v>
      </c>
      <c r="N169" s="12">
        <v>0</v>
      </c>
      <c r="O169" s="12">
        <v>0</v>
      </c>
      <c r="P169" s="12">
        <v>0</v>
      </c>
      <c r="Q169" s="12">
        <v>0</v>
      </c>
      <c r="R169" s="12">
        <v>0</v>
      </c>
      <c r="S169" s="12">
        <v>0</v>
      </c>
      <c r="T169" s="12">
        <v>0</v>
      </c>
      <c r="U169" s="12">
        <v>2</v>
      </c>
    </row>
    <row r="170" spans="1:21" x14ac:dyDescent="0.25">
      <c r="A170" t="s">
        <v>122</v>
      </c>
      <c r="B170" s="12">
        <v>0</v>
      </c>
      <c r="C170" s="13">
        <v>0</v>
      </c>
      <c r="D170" s="12">
        <v>0</v>
      </c>
      <c r="E170" s="12">
        <v>0</v>
      </c>
      <c r="F170" s="12">
        <v>0</v>
      </c>
      <c r="G170" s="12">
        <v>0</v>
      </c>
      <c r="H170" s="12">
        <v>0</v>
      </c>
      <c r="I170" s="12">
        <v>0</v>
      </c>
      <c r="J170" s="12">
        <v>0</v>
      </c>
      <c r="K170" s="12">
        <v>0</v>
      </c>
      <c r="L170" s="12">
        <v>0</v>
      </c>
      <c r="M170" s="12">
        <v>0</v>
      </c>
      <c r="N170" s="12">
        <v>1</v>
      </c>
      <c r="O170" s="12">
        <v>0</v>
      </c>
      <c r="P170" s="12">
        <v>0</v>
      </c>
      <c r="Q170" s="12">
        <v>0</v>
      </c>
      <c r="R170" s="12">
        <v>0</v>
      </c>
      <c r="S170" s="12">
        <v>0</v>
      </c>
      <c r="T170" s="12">
        <v>0</v>
      </c>
      <c r="U170" s="12">
        <v>1</v>
      </c>
    </row>
    <row r="171" spans="1:21" x14ac:dyDescent="0.25">
      <c r="A171" t="s">
        <v>123</v>
      </c>
      <c r="B171" s="12">
        <v>0</v>
      </c>
      <c r="C171" s="13">
        <v>0</v>
      </c>
      <c r="D171" s="12">
        <v>1</v>
      </c>
      <c r="E171" s="12">
        <v>2</v>
      </c>
      <c r="F171" s="12">
        <v>1</v>
      </c>
      <c r="G171" s="12">
        <v>0</v>
      </c>
      <c r="H171" s="12">
        <v>0</v>
      </c>
      <c r="I171" s="12">
        <v>0</v>
      </c>
      <c r="J171" s="12">
        <v>8</v>
      </c>
      <c r="K171" s="12">
        <v>0</v>
      </c>
      <c r="L171" s="12">
        <v>4</v>
      </c>
      <c r="M171" s="12">
        <v>0</v>
      </c>
      <c r="N171" s="12">
        <v>0</v>
      </c>
      <c r="O171" s="12">
        <v>8</v>
      </c>
      <c r="P171" s="12">
        <v>0</v>
      </c>
      <c r="Q171" s="12">
        <v>1</v>
      </c>
      <c r="R171" s="12">
        <v>0</v>
      </c>
      <c r="S171" s="12">
        <v>1</v>
      </c>
      <c r="T171" s="12">
        <v>0</v>
      </c>
      <c r="U171" s="12">
        <v>26</v>
      </c>
    </row>
    <row r="172" spans="1:21" x14ac:dyDescent="0.25">
      <c r="A172" t="s">
        <v>124</v>
      </c>
      <c r="B172" s="12">
        <v>0</v>
      </c>
      <c r="C172" s="13">
        <v>0</v>
      </c>
      <c r="D172" s="12">
        <v>0</v>
      </c>
      <c r="E172" s="12">
        <v>0</v>
      </c>
      <c r="F172" s="12">
        <v>0</v>
      </c>
      <c r="G172" s="12">
        <v>0</v>
      </c>
      <c r="H172" s="12">
        <v>3</v>
      </c>
      <c r="I172" s="12">
        <v>0</v>
      </c>
      <c r="J172" s="12">
        <v>0</v>
      </c>
      <c r="K172" s="12">
        <v>0</v>
      </c>
      <c r="L172" s="12">
        <v>0</v>
      </c>
      <c r="M172" s="12">
        <v>0</v>
      </c>
      <c r="N172" s="12">
        <v>0</v>
      </c>
      <c r="O172" s="12">
        <v>0</v>
      </c>
      <c r="P172" s="12">
        <v>0</v>
      </c>
      <c r="Q172" s="12">
        <v>2</v>
      </c>
      <c r="R172" s="12">
        <v>1</v>
      </c>
      <c r="S172" s="12">
        <v>0</v>
      </c>
      <c r="T172" s="12">
        <v>0</v>
      </c>
      <c r="U172" s="12">
        <v>6</v>
      </c>
    </row>
    <row r="173" spans="1:21" x14ac:dyDescent="0.25">
      <c r="A173" t="s">
        <v>125</v>
      </c>
      <c r="B173" s="12">
        <v>0</v>
      </c>
      <c r="C173" s="13">
        <v>0</v>
      </c>
      <c r="D173" s="12">
        <v>0</v>
      </c>
      <c r="E173" s="12">
        <v>0</v>
      </c>
      <c r="F173" s="12">
        <v>0</v>
      </c>
      <c r="G173" s="12">
        <v>0</v>
      </c>
      <c r="H173" s="12">
        <v>0</v>
      </c>
      <c r="I173" s="12">
        <v>1</v>
      </c>
      <c r="J173" s="12">
        <v>0</v>
      </c>
      <c r="K173" s="12">
        <v>0</v>
      </c>
      <c r="L173" s="12">
        <v>0</v>
      </c>
      <c r="M173" s="12">
        <v>0</v>
      </c>
      <c r="N173" s="12">
        <v>0</v>
      </c>
      <c r="O173" s="12">
        <v>0</v>
      </c>
      <c r="P173" s="12">
        <v>0</v>
      </c>
      <c r="Q173" s="12">
        <v>0</v>
      </c>
      <c r="R173" s="12">
        <v>0</v>
      </c>
      <c r="S173" s="12">
        <v>0</v>
      </c>
      <c r="T173" s="12">
        <v>0</v>
      </c>
      <c r="U173" s="12">
        <v>1</v>
      </c>
    </row>
    <row r="174" spans="1:21" x14ac:dyDescent="0.25">
      <c r="A174" t="s">
        <v>126</v>
      </c>
      <c r="B174" s="12">
        <v>0</v>
      </c>
      <c r="C174" s="13">
        <v>0</v>
      </c>
      <c r="D174" s="12">
        <v>0</v>
      </c>
      <c r="E174" s="12">
        <v>0</v>
      </c>
      <c r="F174" s="12">
        <v>0</v>
      </c>
      <c r="G174" s="12">
        <v>0</v>
      </c>
      <c r="H174" s="12">
        <v>7</v>
      </c>
      <c r="I174" s="12">
        <v>0</v>
      </c>
      <c r="J174" s="12">
        <v>0</v>
      </c>
      <c r="K174" s="12">
        <v>0</v>
      </c>
      <c r="L174" s="12">
        <v>0</v>
      </c>
      <c r="M174" s="12">
        <v>0</v>
      </c>
      <c r="N174" s="12">
        <v>0</v>
      </c>
      <c r="O174" s="12">
        <v>2</v>
      </c>
      <c r="P174" s="12">
        <v>0</v>
      </c>
      <c r="Q174" s="12">
        <v>0</v>
      </c>
      <c r="R174" s="12">
        <v>0</v>
      </c>
      <c r="S174" s="12">
        <v>0</v>
      </c>
      <c r="T174" s="12">
        <v>0</v>
      </c>
      <c r="U174" s="12">
        <v>9</v>
      </c>
    </row>
    <row r="175" spans="1:21" x14ac:dyDescent="0.25">
      <c r="A175" t="s">
        <v>127</v>
      </c>
      <c r="B175" s="12">
        <v>0</v>
      </c>
      <c r="C175" s="13">
        <v>53</v>
      </c>
      <c r="D175" s="12">
        <v>2</v>
      </c>
      <c r="E175" s="12">
        <v>5</v>
      </c>
      <c r="F175" s="12">
        <v>17</v>
      </c>
      <c r="G175" s="12">
        <v>20</v>
      </c>
      <c r="H175" s="12">
        <v>0</v>
      </c>
      <c r="I175" s="12">
        <v>4</v>
      </c>
      <c r="J175" s="12">
        <v>4</v>
      </c>
      <c r="K175" s="12">
        <v>0</v>
      </c>
      <c r="L175" s="12">
        <v>13</v>
      </c>
      <c r="M175" s="12">
        <v>5</v>
      </c>
      <c r="N175" s="12">
        <v>9</v>
      </c>
      <c r="O175" s="12">
        <v>0</v>
      </c>
      <c r="P175" s="12">
        <v>4</v>
      </c>
      <c r="Q175" s="12">
        <v>1</v>
      </c>
      <c r="R175" s="12">
        <v>10</v>
      </c>
      <c r="S175" s="12">
        <v>0</v>
      </c>
      <c r="T175" s="12">
        <v>9</v>
      </c>
      <c r="U175" s="12">
        <v>156</v>
      </c>
    </row>
    <row r="176" spans="1:21" x14ac:dyDescent="0.25">
      <c r="A176" t="s">
        <v>128</v>
      </c>
      <c r="B176" s="12">
        <v>0</v>
      </c>
      <c r="C176" s="13">
        <v>0</v>
      </c>
      <c r="D176" s="12">
        <v>0</v>
      </c>
      <c r="E176" s="12">
        <v>0</v>
      </c>
      <c r="F176" s="12">
        <v>0</v>
      </c>
      <c r="G176" s="12">
        <v>0</v>
      </c>
      <c r="H176" s="12">
        <v>0</v>
      </c>
      <c r="I176" s="12">
        <v>0</v>
      </c>
      <c r="J176" s="12">
        <v>0</v>
      </c>
      <c r="K176" s="12">
        <v>0</v>
      </c>
      <c r="L176" s="12">
        <v>2</v>
      </c>
      <c r="M176" s="12">
        <v>0</v>
      </c>
      <c r="N176" s="12">
        <v>0</v>
      </c>
      <c r="O176" s="12">
        <v>0</v>
      </c>
      <c r="P176" s="12">
        <v>0</v>
      </c>
      <c r="Q176" s="12">
        <v>0</v>
      </c>
      <c r="R176" s="12">
        <v>1</v>
      </c>
      <c r="S176" s="12">
        <v>0</v>
      </c>
      <c r="T176" s="12">
        <v>0</v>
      </c>
      <c r="U176" s="12">
        <v>3</v>
      </c>
    </row>
    <row r="177" spans="1:21" x14ac:dyDescent="0.25">
      <c r="A177" t="s">
        <v>129</v>
      </c>
      <c r="B177" s="12">
        <v>0</v>
      </c>
      <c r="C177" s="13">
        <v>0</v>
      </c>
      <c r="D177" s="12">
        <v>0</v>
      </c>
      <c r="E177" s="12">
        <v>0</v>
      </c>
      <c r="F177" s="12">
        <v>0</v>
      </c>
      <c r="G177" s="12">
        <v>0</v>
      </c>
      <c r="H177" s="12">
        <v>0</v>
      </c>
      <c r="I177" s="12">
        <v>0</v>
      </c>
      <c r="J177" s="12">
        <v>0</v>
      </c>
      <c r="K177" s="12">
        <v>0</v>
      </c>
      <c r="L177" s="12">
        <v>0</v>
      </c>
      <c r="M177" s="12">
        <v>0</v>
      </c>
      <c r="N177" s="12">
        <v>0</v>
      </c>
      <c r="O177" s="12">
        <v>1</v>
      </c>
      <c r="P177" s="12">
        <v>0</v>
      </c>
      <c r="Q177" s="12">
        <v>0</v>
      </c>
      <c r="R177" s="12">
        <v>0</v>
      </c>
      <c r="S177" s="12">
        <v>0</v>
      </c>
      <c r="T177" s="12">
        <v>0</v>
      </c>
      <c r="U177" s="12">
        <v>1</v>
      </c>
    </row>
    <row r="178" spans="1:21" x14ac:dyDescent="0.25">
      <c r="A178" t="s">
        <v>130</v>
      </c>
      <c r="B178" s="12">
        <v>0</v>
      </c>
      <c r="C178" s="13">
        <v>0</v>
      </c>
      <c r="D178" s="12">
        <v>0</v>
      </c>
      <c r="E178" s="12">
        <v>0</v>
      </c>
      <c r="F178" s="12">
        <v>0</v>
      </c>
      <c r="G178" s="12">
        <v>0</v>
      </c>
      <c r="H178" s="12">
        <v>0</v>
      </c>
      <c r="I178" s="12">
        <v>0</v>
      </c>
      <c r="J178" s="12">
        <v>0</v>
      </c>
      <c r="K178" s="12">
        <v>0</v>
      </c>
      <c r="L178" s="12">
        <v>0</v>
      </c>
      <c r="M178" s="12">
        <v>0</v>
      </c>
      <c r="N178" s="12">
        <v>0</v>
      </c>
      <c r="O178" s="12">
        <v>0</v>
      </c>
      <c r="P178" s="12">
        <v>1</v>
      </c>
      <c r="Q178" s="12">
        <v>0</v>
      </c>
      <c r="R178" s="12">
        <v>0</v>
      </c>
      <c r="S178" s="12">
        <v>0</v>
      </c>
      <c r="T178" s="12">
        <v>0</v>
      </c>
      <c r="U178" s="12">
        <v>1</v>
      </c>
    </row>
    <row r="179" spans="1:21" x14ac:dyDescent="0.25">
      <c r="A179" t="s">
        <v>131</v>
      </c>
      <c r="B179" s="12">
        <v>0</v>
      </c>
      <c r="C179" s="13">
        <v>0</v>
      </c>
      <c r="D179" s="12">
        <v>0</v>
      </c>
      <c r="E179" s="12">
        <v>0</v>
      </c>
      <c r="F179" s="12">
        <v>0</v>
      </c>
      <c r="G179" s="12">
        <v>0</v>
      </c>
      <c r="H179" s="12">
        <v>0</v>
      </c>
      <c r="I179" s="12">
        <v>0</v>
      </c>
      <c r="J179" s="12">
        <v>0</v>
      </c>
      <c r="K179" s="12">
        <v>0</v>
      </c>
      <c r="L179" s="12">
        <v>0</v>
      </c>
      <c r="M179" s="12">
        <v>0</v>
      </c>
      <c r="N179" s="12">
        <v>0</v>
      </c>
      <c r="O179" s="12">
        <v>0</v>
      </c>
      <c r="P179" s="12">
        <v>0</v>
      </c>
      <c r="Q179" s="12">
        <v>0</v>
      </c>
      <c r="R179" s="12">
        <v>0</v>
      </c>
      <c r="S179" s="12">
        <v>1</v>
      </c>
      <c r="T179" s="12">
        <v>0</v>
      </c>
      <c r="U179" s="12">
        <v>1</v>
      </c>
    </row>
    <row r="180" spans="1:21" x14ac:dyDescent="0.25">
      <c r="A180" t="s">
        <v>132</v>
      </c>
      <c r="B180" s="12">
        <v>0</v>
      </c>
      <c r="C180" s="13">
        <v>0</v>
      </c>
      <c r="D180" s="12">
        <v>0</v>
      </c>
      <c r="E180" s="12">
        <v>0</v>
      </c>
      <c r="F180" s="12">
        <v>0</v>
      </c>
      <c r="G180" s="12">
        <v>0</v>
      </c>
      <c r="H180" s="12">
        <v>0</v>
      </c>
      <c r="I180" s="12">
        <v>0</v>
      </c>
      <c r="J180" s="12">
        <v>0</v>
      </c>
      <c r="K180" s="12">
        <v>0</v>
      </c>
      <c r="L180" s="12">
        <v>0</v>
      </c>
      <c r="M180" s="12">
        <v>0</v>
      </c>
      <c r="N180" s="12">
        <v>0</v>
      </c>
      <c r="O180" s="12">
        <v>1</v>
      </c>
      <c r="P180" s="12">
        <v>0</v>
      </c>
      <c r="Q180" s="12">
        <v>0</v>
      </c>
      <c r="R180" s="12">
        <v>0</v>
      </c>
      <c r="S180" s="12">
        <v>0</v>
      </c>
      <c r="T180" s="12">
        <v>0</v>
      </c>
      <c r="U180" s="12">
        <v>1</v>
      </c>
    </row>
    <row r="181" spans="1:21" x14ac:dyDescent="0.25">
      <c r="A181" t="s">
        <v>133</v>
      </c>
      <c r="B181" s="12">
        <v>0</v>
      </c>
      <c r="C181" s="13">
        <v>0</v>
      </c>
      <c r="D181" s="12">
        <v>1</v>
      </c>
      <c r="E181" s="12">
        <v>0</v>
      </c>
      <c r="F181" s="12">
        <v>0</v>
      </c>
      <c r="G181" s="12">
        <v>0</v>
      </c>
      <c r="H181" s="12">
        <v>0</v>
      </c>
      <c r="I181" s="12">
        <v>0</v>
      </c>
      <c r="J181" s="12">
        <v>0</v>
      </c>
      <c r="K181" s="12">
        <v>0</v>
      </c>
      <c r="L181" s="12">
        <v>0</v>
      </c>
      <c r="M181" s="12">
        <v>0</v>
      </c>
      <c r="N181" s="12">
        <v>0</v>
      </c>
      <c r="O181" s="12">
        <v>0</v>
      </c>
      <c r="P181" s="12">
        <v>0</v>
      </c>
      <c r="Q181" s="12">
        <v>0</v>
      </c>
      <c r="R181" s="12">
        <v>0</v>
      </c>
      <c r="S181" s="12">
        <v>0</v>
      </c>
      <c r="T181" s="12">
        <v>0</v>
      </c>
      <c r="U181" s="12">
        <v>1</v>
      </c>
    </row>
    <row r="182" spans="1:21" x14ac:dyDescent="0.25">
      <c r="A182" t="s">
        <v>134</v>
      </c>
      <c r="B182" s="12">
        <v>0</v>
      </c>
      <c r="C182" s="13">
        <v>0</v>
      </c>
      <c r="D182" s="12">
        <v>1</v>
      </c>
      <c r="E182" s="12">
        <v>0</v>
      </c>
      <c r="F182" s="12">
        <v>0</v>
      </c>
      <c r="G182" s="12">
        <v>0</v>
      </c>
      <c r="H182" s="12">
        <v>0</v>
      </c>
      <c r="I182" s="12">
        <v>0</v>
      </c>
      <c r="J182" s="12">
        <v>1</v>
      </c>
      <c r="K182" s="12">
        <v>0</v>
      </c>
      <c r="L182" s="12">
        <v>0</v>
      </c>
      <c r="M182" s="12">
        <v>0</v>
      </c>
      <c r="N182" s="12">
        <v>0</v>
      </c>
      <c r="O182" s="12">
        <v>0</v>
      </c>
      <c r="P182" s="12">
        <v>0</v>
      </c>
      <c r="Q182" s="12">
        <v>0</v>
      </c>
      <c r="R182" s="12">
        <v>0</v>
      </c>
      <c r="S182" s="12">
        <v>0</v>
      </c>
      <c r="T182" s="12">
        <v>2</v>
      </c>
      <c r="U182" s="12">
        <v>4</v>
      </c>
    </row>
    <row r="183" spans="1:21" x14ac:dyDescent="0.25">
      <c r="A183" t="s">
        <v>135</v>
      </c>
      <c r="B183" s="12">
        <v>0</v>
      </c>
      <c r="C183" s="13">
        <v>0</v>
      </c>
      <c r="D183" s="12">
        <v>1</v>
      </c>
      <c r="E183" s="12">
        <v>0</v>
      </c>
      <c r="F183" s="12">
        <v>0</v>
      </c>
      <c r="G183" s="12">
        <v>0</v>
      </c>
      <c r="H183" s="12">
        <v>0</v>
      </c>
      <c r="I183" s="12">
        <v>0</v>
      </c>
      <c r="J183" s="12">
        <v>0</v>
      </c>
      <c r="K183" s="12">
        <v>0</v>
      </c>
      <c r="L183" s="12">
        <v>0</v>
      </c>
      <c r="M183" s="12">
        <v>0</v>
      </c>
      <c r="N183" s="12">
        <v>0</v>
      </c>
      <c r="O183" s="12">
        <v>0</v>
      </c>
      <c r="P183" s="12">
        <v>0</v>
      </c>
      <c r="Q183" s="12">
        <v>0</v>
      </c>
      <c r="R183" s="12">
        <v>1</v>
      </c>
      <c r="S183" s="12">
        <v>0</v>
      </c>
      <c r="T183" s="12">
        <v>0</v>
      </c>
      <c r="U183" s="12">
        <v>2</v>
      </c>
    </row>
    <row r="184" spans="1:21" x14ac:dyDescent="0.25">
      <c r="A184" t="s">
        <v>136</v>
      </c>
      <c r="B184" s="12">
        <v>17</v>
      </c>
      <c r="C184" s="13">
        <v>20</v>
      </c>
      <c r="D184" s="12">
        <v>9</v>
      </c>
      <c r="E184" s="12">
        <v>21</v>
      </c>
      <c r="F184" s="12">
        <v>17</v>
      </c>
      <c r="G184" s="12">
        <v>11</v>
      </c>
      <c r="H184" s="12">
        <v>25</v>
      </c>
      <c r="I184" s="12">
        <v>34</v>
      </c>
      <c r="J184" s="12">
        <v>15</v>
      </c>
      <c r="K184" s="12">
        <v>8</v>
      </c>
      <c r="L184" s="12">
        <v>59</v>
      </c>
      <c r="M184" s="12">
        <v>42</v>
      </c>
      <c r="N184" s="12">
        <v>11</v>
      </c>
      <c r="O184" s="12">
        <v>0</v>
      </c>
      <c r="P184" s="12">
        <v>0</v>
      </c>
      <c r="Q184" s="12">
        <v>32</v>
      </c>
      <c r="R184" s="12">
        <v>22</v>
      </c>
      <c r="S184" s="12">
        <v>1</v>
      </c>
      <c r="T184" s="12">
        <v>20</v>
      </c>
      <c r="U184" s="12">
        <v>364</v>
      </c>
    </row>
    <row r="185" spans="1:21" x14ac:dyDescent="0.25">
      <c r="A185" t="s">
        <v>137</v>
      </c>
      <c r="B185" s="12">
        <v>0</v>
      </c>
      <c r="C185" s="13">
        <v>0</v>
      </c>
      <c r="D185" s="12">
        <v>3</v>
      </c>
      <c r="E185" s="12">
        <v>3</v>
      </c>
      <c r="F185" s="12">
        <v>1</v>
      </c>
      <c r="G185" s="12">
        <v>0</v>
      </c>
      <c r="H185" s="12">
        <v>0</v>
      </c>
      <c r="I185" s="12">
        <v>4</v>
      </c>
      <c r="J185" s="12">
        <v>1</v>
      </c>
      <c r="K185" s="12">
        <v>0</v>
      </c>
      <c r="L185" s="12">
        <v>6</v>
      </c>
      <c r="M185" s="12">
        <v>8</v>
      </c>
      <c r="N185" s="12">
        <v>0</v>
      </c>
      <c r="O185" s="12">
        <v>0</v>
      </c>
      <c r="P185" s="12">
        <v>0</v>
      </c>
      <c r="Q185" s="12">
        <v>5</v>
      </c>
      <c r="R185" s="12">
        <v>0</v>
      </c>
      <c r="S185" s="12">
        <v>0</v>
      </c>
      <c r="T185" s="12">
        <v>0</v>
      </c>
      <c r="U185" s="12">
        <v>31</v>
      </c>
    </row>
    <row r="186" spans="1:21" x14ac:dyDescent="0.25">
      <c r="A186" t="s">
        <v>138</v>
      </c>
      <c r="B186" s="12">
        <v>0</v>
      </c>
      <c r="C186" s="13">
        <v>0</v>
      </c>
      <c r="D186" s="12">
        <v>0</v>
      </c>
      <c r="E186" s="12">
        <v>0</v>
      </c>
      <c r="F186" s="12">
        <v>0</v>
      </c>
      <c r="G186" s="12">
        <v>0</v>
      </c>
      <c r="H186" s="12">
        <v>0</v>
      </c>
      <c r="I186" s="12">
        <v>0</v>
      </c>
      <c r="J186" s="12">
        <v>0</v>
      </c>
      <c r="K186" s="12">
        <v>0</v>
      </c>
      <c r="L186" s="12">
        <v>0</v>
      </c>
      <c r="M186" s="12">
        <v>0</v>
      </c>
      <c r="N186" s="12">
        <v>1</v>
      </c>
      <c r="O186" s="12">
        <v>0</v>
      </c>
      <c r="P186" s="12">
        <v>0</v>
      </c>
      <c r="Q186" s="12">
        <v>0</v>
      </c>
      <c r="R186" s="12">
        <v>1</v>
      </c>
      <c r="S186" s="12">
        <v>0</v>
      </c>
      <c r="T186" s="12">
        <v>0</v>
      </c>
      <c r="U186" s="12">
        <v>2</v>
      </c>
    </row>
    <row r="187" spans="1:21" x14ac:dyDescent="0.25">
      <c r="A187" t="s">
        <v>139</v>
      </c>
      <c r="B187" s="12">
        <v>0</v>
      </c>
      <c r="C187" s="13">
        <v>0</v>
      </c>
      <c r="D187" s="12">
        <v>0</v>
      </c>
      <c r="E187" s="12">
        <v>0</v>
      </c>
      <c r="F187" s="12">
        <v>0</v>
      </c>
      <c r="G187" s="12">
        <v>1</v>
      </c>
      <c r="H187" s="12">
        <v>0</v>
      </c>
      <c r="I187" s="12">
        <v>0</v>
      </c>
      <c r="J187" s="12">
        <v>0</v>
      </c>
      <c r="K187" s="12">
        <v>0</v>
      </c>
      <c r="L187" s="12">
        <v>0</v>
      </c>
      <c r="M187" s="12">
        <v>0</v>
      </c>
      <c r="N187" s="12">
        <v>0</v>
      </c>
      <c r="O187" s="12">
        <v>0</v>
      </c>
      <c r="P187" s="12">
        <v>0</v>
      </c>
      <c r="Q187" s="12">
        <v>0</v>
      </c>
      <c r="R187" s="12">
        <v>0</v>
      </c>
      <c r="S187" s="12">
        <v>0</v>
      </c>
      <c r="T187" s="12">
        <v>0</v>
      </c>
      <c r="U187" s="12">
        <v>1</v>
      </c>
    </row>
    <row r="188" spans="1:21" x14ac:dyDescent="0.25">
      <c r="A188" t="s">
        <v>140</v>
      </c>
      <c r="B188" s="12">
        <v>0</v>
      </c>
      <c r="C188" s="13">
        <v>3</v>
      </c>
      <c r="D188" s="12">
        <v>0</v>
      </c>
      <c r="E188" s="12">
        <v>1</v>
      </c>
      <c r="F188" s="12">
        <v>0</v>
      </c>
      <c r="G188" s="12">
        <v>1</v>
      </c>
      <c r="H188" s="12">
        <v>0</v>
      </c>
      <c r="I188" s="12">
        <v>1</v>
      </c>
      <c r="J188" s="12">
        <v>1</v>
      </c>
      <c r="K188" s="12">
        <v>0</v>
      </c>
      <c r="L188" s="12">
        <v>1</v>
      </c>
      <c r="M188" s="12">
        <v>1</v>
      </c>
      <c r="N188" s="12">
        <v>1</v>
      </c>
      <c r="O188" s="12">
        <v>0</v>
      </c>
      <c r="P188" s="12">
        <v>0</v>
      </c>
      <c r="Q188" s="12">
        <v>1</v>
      </c>
      <c r="R188" s="12">
        <v>3</v>
      </c>
      <c r="S188" s="12">
        <v>0</v>
      </c>
      <c r="T188" s="12">
        <v>0</v>
      </c>
      <c r="U188" s="12">
        <v>14</v>
      </c>
    </row>
    <row r="189" spans="1:21" x14ac:dyDescent="0.25">
      <c r="A189" t="s">
        <v>141</v>
      </c>
      <c r="B189" s="12">
        <v>0</v>
      </c>
      <c r="C189" s="13">
        <v>0</v>
      </c>
      <c r="D189" s="12">
        <v>0</v>
      </c>
      <c r="E189" s="12">
        <v>0</v>
      </c>
      <c r="F189" s="12">
        <v>0</v>
      </c>
      <c r="G189" s="12">
        <v>1</v>
      </c>
      <c r="H189" s="12">
        <v>0</v>
      </c>
      <c r="I189" s="12">
        <v>0</v>
      </c>
      <c r="J189" s="12">
        <v>0</v>
      </c>
      <c r="K189" s="12">
        <v>0</v>
      </c>
      <c r="L189" s="12">
        <v>1</v>
      </c>
      <c r="M189" s="12">
        <v>0</v>
      </c>
      <c r="N189" s="12">
        <v>0</v>
      </c>
      <c r="O189" s="12">
        <v>0</v>
      </c>
      <c r="P189" s="12">
        <v>0</v>
      </c>
      <c r="Q189" s="12">
        <v>0</v>
      </c>
      <c r="R189" s="12">
        <v>0</v>
      </c>
      <c r="S189" s="12">
        <v>0</v>
      </c>
      <c r="T189" s="12">
        <v>0</v>
      </c>
      <c r="U189" s="12">
        <v>2</v>
      </c>
    </row>
    <row r="190" spans="1:21" x14ac:dyDescent="0.25">
      <c r="A190" t="s">
        <v>142</v>
      </c>
      <c r="B190" s="12">
        <v>0</v>
      </c>
      <c r="C190" s="13">
        <v>0</v>
      </c>
      <c r="D190" s="12">
        <v>0</v>
      </c>
      <c r="E190" s="12">
        <v>1</v>
      </c>
      <c r="F190" s="12">
        <v>0</v>
      </c>
      <c r="G190" s="12">
        <v>0</v>
      </c>
      <c r="H190" s="12">
        <v>0</v>
      </c>
      <c r="I190" s="12">
        <v>1</v>
      </c>
      <c r="J190" s="12">
        <v>0</v>
      </c>
      <c r="K190" s="12">
        <v>0</v>
      </c>
      <c r="L190" s="12">
        <v>3</v>
      </c>
      <c r="M190" s="12">
        <v>1</v>
      </c>
      <c r="N190" s="12">
        <v>0</v>
      </c>
      <c r="O190" s="12">
        <v>1</v>
      </c>
      <c r="P190" s="12">
        <v>0</v>
      </c>
      <c r="Q190" s="12">
        <v>2</v>
      </c>
      <c r="R190" s="12">
        <v>2</v>
      </c>
      <c r="S190" s="12">
        <v>0</v>
      </c>
      <c r="T190" s="12">
        <v>2</v>
      </c>
      <c r="U190" s="12">
        <v>13</v>
      </c>
    </row>
    <row r="191" spans="1:21" x14ac:dyDescent="0.25">
      <c r="A191" t="s">
        <v>143</v>
      </c>
      <c r="B191" s="12">
        <v>0</v>
      </c>
      <c r="C191" s="13">
        <v>1</v>
      </c>
      <c r="D191" s="12">
        <v>0</v>
      </c>
      <c r="E191" s="12">
        <v>0</v>
      </c>
      <c r="F191" s="12">
        <v>0</v>
      </c>
      <c r="G191" s="12">
        <v>1</v>
      </c>
      <c r="H191" s="12">
        <v>1</v>
      </c>
      <c r="I191" s="12">
        <v>0</v>
      </c>
      <c r="J191" s="12">
        <v>0</v>
      </c>
      <c r="K191" s="12">
        <v>2</v>
      </c>
      <c r="L191" s="12">
        <v>2</v>
      </c>
      <c r="M191" s="12">
        <v>0</v>
      </c>
      <c r="N191" s="12">
        <v>1</v>
      </c>
      <c r="O191" s="12">
        <v>1</v>
      </c>
      <c r="P191" s="12">
        <v>0</v>
      </c>
      <c r="Q191" s="12">
        <v>0</v>
      </c>
      <c r="R191" s="12">
        <v>0</v>
      </c>
      <c r="S191" s="12">
        <v>0</v>
      </c>
      <c r="T191" s="12">
        <v>0</v>
      </c>
      <c r="U191" s="12">
        <v>9</v>
      </c>
    </row>
    <row r="192" spans="1:21" x14ac:dyDescent="0.25">
      <c r="A192" t="s">
        <v>144</v>
      </c>
      <c r="B192" s="12">
        <v>0</v>
      </c>
      <c r="C192" s="13">
        <v>1</v>
      </c>
      <c r="D192" s="12">
        <v>2</v>
      </c>
      <c r="E192" s="12">
        <v>1</v>
      </c>
      <c r="F192" s="12">
        <v>0</v>
      </c>
      <c r="G192" s="12">
        <v>0</v>
      </c>
      <c r="H192" s="12">
        <v>0</v>
      </c>
      <c r="I192" s="12">
        <v>1</v>
      </c>
      <c r="J192" s="12">
        <v>5</v>
      </c>
      <c r="K192" s="12">
        <v>0</v>
      </c>
      <c r="L192" s="12">
        <v>1</v>
      </c>
      <c r="M192" s="12">
        <v>0</v>
      </c>
      <c r="N192" s="12">
        <v>1</v>
      </c>
      <c r="O192" s="12">
        <v>0</v>
      </c>
      <c r="P192" s="12">
        <v>0</v>
      </c>
      <c r="Q192" s="12">
        <v>0</v>
      </c>
      <c r="R192" s="12">
        <v>0</v>
      </c>
      <c r="S192" s="12">
        <v>0</v>
      </c>
      <c r="T192" s="12">
        <v>0</v>
      </c>
      <c r="U192" s="12">
        <v>12</v>
      </c>
    </row>
    <row r="193" spans="1:21" x14ac:dyDescent="0.25">
      <c r="A193" t="s">
        <v>145</v>
      </c>
      <c r="B193" s="12">
        <v>0</v>
      </c>
      <c r="C193" s="13">
        <v>0</v>
      </c>
      <c r="D193" s="12">
        <v>3</v>
      </c>
      <c r="E193" s="12">
        <v>0</v>
      </c>
      <c r="F193" s="12">
        <v>0</v>
      </c>
      <c r="G193" s="12">
        <v>0</v>
      </c>
      <c r="H193" s="12">
        <v>3</v>
      </c>
      <c r="I193" s="12">
        <v>0</v>
      </c>
      <c r="J193" s="12">
        <v>0</v>
      </c>
      <c r="K193" s="12">
        <v>0</v>
      </c>
      <c r="L193" s="12">
        <v>0</v>
      </c>
      <c r="M193" s="12">
        <v>0</v>
      </c>
      <c r="N193" s="12">
        <v>0</v>
      </c>
      <c r="O193" s="12">
        <v>1</v>
      </c>
      <c r="P193" s="12">
        <v>0</v>
      </c>
      <c r="Q193" s="12">
        <v>0</v>
      </c>
      <c r="R193" s="12">
        <v>0</v>
      </c>
      <c r="S193" s="12">
        <v>0</v>
      </c>
      <c r="T193" s="12">
        <v>0</v>
      </c>
      <c r="U193" s="12">
        <v>7</v>
      </c>
    </row>
    <row r="194" spans="1:21" x14ac:dyDescent="0.25">
      <c r="A194" t="s">
        <v>146</v>
      </c>
      <c r="B194" s="12">
        <v>0</v>
      </c>
      <c r="C194" s="13">
        <v>7</v>
      </c>
      <c r="D194" s="12">
        <v>7</v>
      </c>
      <c r="E194" s="12">
        <v>2</v>
      </c>
      <c r="F194" s="12">
        <v>7</v>
      </c>
      <c r="G194" s="12">
        <v>0</v>
      </c>
      <c r="H194" s="12">
        <v>0</v>
      </c>
      <c r="I194" s="12">
        <v>5</v>
      </c>
      <c r="J194" s="12">
        <v>2</v>
      </c>
      <c r="K194" s="12">
        <v>0</v>
      </c>
      <c r="L194" s="12">
        <v>11</v>
      </c>
      <c r="M194" s="12">
        <v>3</v>
      </c>
      <c r="N194" s="12">
        <v>1</v>
      </c>
      <c r="O194" s="12">
        <v>1</v>
      </c>
      <c r="P194" s="12">
        <v>0</v>
      </c>
      <c r="Q194" s="12">
        <v>9</v>
      </c>
      <c r="R194" s="12">
        <v>5</v>
      </c>
      <c r="S194" s="12">
        <v>0</v>
      </c>
      <c r="T194" s="12">
        <v>8</v>
      </c>
      <c r="U194" s="12">
        <v>68</v>
      </c>
    </row>
    <row r="195" spans="1:21" x14ac:dyDescent="0.25">
      <c r="A195" t="s">
        <v>147</v>
      </c>
      <c r="B195" s="12">
        <v>0</v>
      </c>
      <c r="C195" s="13">
        <v>0</v>
      </c>
      <c r="D195" s="12">
        <v>0</v>
      </c>
      <c r="E195" s="12">
        <v>1</v>
      </c>
      <c r="F195" s="12">
        <v>0</v>
      </c>
      <c r="G195" s="12">
        <v>0</v>
      </c>
      <c r="H195" s="12">
        <v>0</v>
      </c>
      <c r="I195" s="12">
        <v>0</v>
      </c>
      <c r="J195" s="12">
        <v>0</v>
      </c>
      <c r="K195" s="12">
        <v>0</v>
      </c>
      <c r="L195" s="12">
        <v>0</v>
      </c>
      <c r="M195" s="12">
        <v>0</v>
      </c>
      <c r="N195" s="12">
        <v>0</v>
      </c>
      <c r="O195" s="12">
        <v>0</v>
      </c>
      <c r="P195" s="12">
        <v>1</v>
      </c>
      <c r="Q195" s="12">
        <v>0</v>
      </c>
      <c r="R195" s="12">
        <v>0</v>
      </c>
      <c r="S195" s="12">
        <v>0</v>
      </c>
      <c r="T195" s="12">
        <v>0</v>
      </c>
      <c r="U195" s="12">
        <v>2</v>
      </c>
    </row>
    <row r="196" spans="1:21" x14ac:dyDescent="0.25">
      <c r="A196" t="s">
        <v>148</v>
      </c>
      <c r="B196" s="12">
        <v>0</v>
      </c>
      <c r="C196" s="13">
        <v>0</v>
      </c>
      <c r="D196" s="12">
        <v>1</v>
      </c>
      <c r="E196" s="12">
        <v>0</v>
      </c>
      <c r="F196" s="12">
        <v>0</v>
      </c>
      <c r="G196" s="12">
        <v>0</v>
      </c>
      <c r="H196" s="12">
        <v>0</v>
      </c>
      <c r="I196" s="12">
        <v>0</v>
      </c>
      <c r="J196" s="12">
        <v>2</v>
      </c>
      <c r="K196" s="12">
        <v>0</v>
      </c>
      <c r="L196" s="12">
        <v>1</v>
      </c>
      <c r="M196" s="12">
        <v>0</v>
      </c>
      <c r="N196" s="12">
        <v>0</v>
      </c>
      <c r="O196" s="12">
        <v>1</v>
      </c>
      <c r="P196" s="12">
        <v>0</v>
      </c>
      <c r="Q196" s="12">
        <v>2</v>
      </c>
      <c r="R196" s="12">
        <v>0</v>
      </c>
      <c r="S196" s="12">
        <v>0</v>
      </c>
      <c r="T196" s="12">
        <v>0</v>
      </c>
      <c r="U196" s="12">
        <v>7</v>
      </c>
    </row>
    <row r="197" spans="1:21" x14ac:dyDescent="0.25">
      <c r="A197" t="s">
        <v>149</v>
      </c>
      <c r="B197" s="12">
        <v>0</v>
      </c>
      <c r="C197" s="13">
        <v>0</v>
      </c>
      <c r="D197" s="12">
        <v>0</v>
      </c>
      <c r="E197" s="12">
        <v>0</v>
      </c>
      <c r="F197" s="12">
        <v>0</v>
      </c>
      <c r="G197" s="12">
        <v>0</v>
      </c>
      <c r="H197" s="12">
        <v>0</v>
      </c>
      <c r="I197" s="12">
        <v>0</v>
      </c>
      <c r="J197" s="12">
        <v>0</v>
      </c>
      <c r="K197" s="12">
        <v>0</v>
      </c>
      <c r="L197" s="12">
        <v>1</v>
      </c>
      <c r="M197" s="12">
        <v>0</v>
      </c>
      <c r="N197" s="12">
        <v>0</v>
      </c>
      <c r="O197" s="12">
        <v>0</v>
      </c>
      <c r="P197" s="12">
        <v>0</v>
      </c>
      <c r="Q197" s="12">
        <v>1</v>
      </c>
      <c r="R197" s="12">
        <v>0</v>
      </c>
      <c r="S197" s="12">
        <v>0</v>
      </c>
      <c r="T197" s="12">
        <v>0</v>
      </c>
      <c r="U197" s="12">
        <v>2</v>
      </c>
    </row>
    <row r="198" spans="1:21" x14ac:dyDescent="0.25">
      <c r="A198" t="s">
        <v>150</v>
      </c>
      <c r="B198" s="12">
        <v>0</v>
      </c>
      <c r="C198" s="13">
        <v>0</v>
      </c>
      <c r="D198" s="12">
        <v>0</v>
      </c>
      <c r="E198" s="12">
        <v>0</v>
      </c>
      <c r="F198" s="12">
        <v>1</v>
      </c>
      <c r="G198" s="12">
        <v>1</v>
      </c>
      <c r="H198" s="12">
        <v>0</v>
      </c>
      <c r="I198" s="12">
        <v>0</v>
      </c>
      <c r="J198" s="12">
        <v>0</v>
      </c>
      <c r="K198" s="12">
        <v>0</v>
      </c>
      <c r="L198" s="12">
        <v>0</v>
      </c>
      <c r="M198" s="12">
        <v>0</v>
      </c>
      <c r="N198" s="12">
        <v>0</v>
      </c>
      <c r="O198" s="12">
        <v>0</v>
      </c>
      <c r="P198" s="12">
        <v>0</v>
      </c>
      <c r="Q198" s="12">
        <v>0</v>
      </c>
      <c r="R198" s="12">
        <v>0</v>
      </c>
      <c r="S198" s="12">
        <v>0</v>
      </c>
      <c r="T198" s="12">
        <v>0</v>
      </c>
      <c r="U198" s="12">
        <v>2</v>
      </c>
    </row>
    <row r="199" spans="1:21" x14ac:dyDescent="0.25">
      <c r="A199" t="s">
        <v>151</v>
      </c>
      <c r="B199" s="12">
        <v>0</v>
      </c>
      <c r="C199" s="13">
        <v>0</v>
      </c>
      <c r="D199" s="12">
        <v>0</v>
      </c>
      <c r="E199" s="12">
        <v>1</v>
      </c>
      <c r="F199" s="12">
        <v>2</v>
      </c>
      <c r="G199" s="12">
        <v>1</v>
      </c>
      <c r="H199" s="12">
        <v>0</v>
      </c>
      <c r="I199" s="12">
        <v>0</v>
      </c>
      <c r="J199" s="12">
        <v>1</v>
      </c>
      <c r="K199" s="12">
        <v>1</v>
      </c>
      <c r="L199" s="12">
        <v>0</v>
      </c>
      <c r="M199" s="12">
        <v>0</v>
      </c>
      <c r="N199" s="12">
        <v>1</v>
      </c>
      <c r="O199" s="12">
        <v>0</v>
      </c>
      <c r="P199" s="12">
        <v>0</v>
      </c>
      <c r="Q199" s="12">
        <v>1</v>
      </c>
      <c r="R199" s="12">
        <v>0</v>
      </c>
      <c r="S199" s="12">
        <v>0</v>
      </c>
      <c r="T199" s="12">
        <v>0</v>
      </c>
      <c r="U199" s="12">
        <v>8</v>
      </c>
    </row>
    <row r="200" spans="1:21" x14ac:dyDescent="0.25">
      <c r="A200" t="s">
        <v>152</v>
      </c>
      <c r="B200" s="12">
        <v>0</v>
      </c>
      <c r="C200" s="13">
        <v>0</v>
      </c>
      <c r="D200" s="12">
        <v>1</v>
      </c>
      <c r="E200" s="12">
        <v>0</v>
      </c>
      <c r="F200" s="12">
        <v>0</v>
      </c>
      <c r="G200" s="12">
        <v>1</v>
      </c>
      <c r="H200" s="12">
        <v>0</v>
      </c>
      <c r="I200" s="12">
        <v>0</v>
      </c>
      <c r="J200" s="12">
        <v>1</v>
      </c>
      <c r="K200" s="12">
        <v>0</v>
      </c>
      <c r="L200" s="12">
        <v>0</v>
      </c>
      <c r="M200" s="12">
        <v>1</v>
      </c>
      <c r="N200" s="12">
        <v>0</v>
      </c>
      <c r="O200" s="12">
        <v>0</v>
      </c>
      <c r="P200" s="12">
        <v>0</v>
      </c>
      <c r="Q200" s="12">
        <v>0</v>
      </c>
      <c r="R200" s="12">
        <v>0</v>
      </c>
      <c r="S200" s="12">
        <v>0</v>
      </c>
      <c r="T200" s="12">
        <v>0</v>
      </c>
      <c r="U200" s="12">
        <v>4</v>
      </c>
    </row>
    <row r="201" spans="1:21" x14ac:dyDescent="0.25">
      <c r="A201" t="s">
        <v>153</v>
      </c>
      <c r="B201" s="12">
        <v>0</v>
      </c>
      <c r="C201" s="13">
        <v>0</v>
      </c>
      <c r="D201" s="12">
        <v>0</v>
      </c>
      <c r="E201" s="12">
        <v>0</v>
      </c>
      <c r="F201" s="12">
        <v>0</v>
      </c>
      <c r="G201" s="12">
        <v>2</v>
      </c>
      <c r="H201" s="12">
        <v>0</v>
      </c>
      <c r="I201" s="12">
        <v>0</v>
      </c>
      <c r="J201" s="12">
        <v>0</v>
      </c>
      <c r="K201" s="12">
        <v>0</v>
      </c>
      <c r="L201" s="12">
        <v>1</v>
      </c>
      <c r="M201" s="12">
        <v>0</v>
      </c>
      <c r="N201" s="12">
        <v>2</v>
      </c>
      <c r="O201" s="12">
        <v>0</v>
      </c>
      <c r="P201" s="12">
        <v>0</v>
      </c>
      <c r="Q201" s="12">
        <v>0</v>
      </c>
      <c r="R201" s="12">
        <v>1</v>
      </c>
      <c r="S201" s="12">
        <v>0</v>
      </c>
      <c r="T201" s="12">
        <v>0</v>
      </c>
      <c r="U201" s="12">
        <v>6</v>
      </c>
    </row>
    <row r="202" spans="1:21" x14ac:dyDescent="0.25">
      <c r="A202" t="s">
        <v>154</v>
      </c>
      <c r="B202" s="12">
        <v>0</v>
      </c>
      <c r="C202" s="13">
        <v>0</v>
      </c>
      <c r="D202" s="12">
        <v>0</v>
      </c>
      <c r="E202" s="12">
        <v>0</v>
      </c>
      <c r="F202" s="12">
        <v>0</v>
      </c>
      <c r="G202" s="12">
        <v>0</v>
      </c>
      <c r="H202" s="12">
        <v>0</v>
      </c>
      <c r="I202" s="12">
        <v>3</v>
      </c>
      <c r="J202" s="12">
        <v>1</v>
      </c>
      <c r="K202" s="12">
        <v>0</v>
      </c>
      <c r="L202" s="12">
        <v>0</v>
      </c>
      <c r="M202" s="12">
        <v>3</v>
      </c>
      <c r="N202" s="12">
        <v>0</v>
      </c>
      <c r="O202" s="12">
        <v>0</v>
      </c>
      <c r="P202" s="12">
        <v>0</v>
      </c>
      <c r="Q202" s="12">
        <v>0</v>
      </c>
      <c r="R202" s="12">
        <v>0</v>
      </c>
      <c r="S202" s="12">
        <v>0</v>
      </c>
      <c r="T202" s="12">
        <v>0</v>
      </c>
      <c r="U202" s="12">
        <v>7</v>
      </c>
    </row>
    <row r="203" spans="1:21" x14ac:dyDescent="0.25">
      <c r="A203" t="s">
        <v>155</v>
      </c>
      <c r="B203" s="12">
        <v>0</v>
      </c>
      <c r="C203" s="13">
        <v>0</v>
      </c>
      <c r="D203" s="12">
        <v>2</v>
      </c>
      <c r="E203" s="12">
        <v>0</v>
      </c>
      <c r="F203" s="12">
        <v>0</v>
      </c>
      <c r="G203" s="12">
        <v>0</v>
      </c>
      <c r="H203" s="12">
        <v>0</v>
      </c>
      <c r="I203" s="12">
        <v>1</v>
      </c>
      <c r="J203" s="12">
        <v>0</v>
      </c>
      <c r="K203" s="12">
        <v>0</v>
      </c>
      <c r="L203" s="12">
        <v>2</v>
      </c>
      <c r="M203" s="12">
        <v>1</v>
      </c>
      <c r="N203" s="12">
        <v>0</v>
      </c>
      <c r="O203" s="12">
        <v>0</v>
      </c>
      <c r="P203" s="12">
        <v>0</v>
      </c>
      <c r="Q203" s="12">
        <v>2</v>
      </c>
      <c r="R203" s="12">
        <v>0</v>
      </c>
      <c r="S203" s="12">
        <v>0</v>
      </c>
      <c r="T203" s="12">
        <v>0</v>
      </c>
      <c r="U203" s="12">
        <v>8</v>
      </c>
    </row>
    <row r="204" spans="1:21" x14ac:dyDescent="0.25">
      <c r="A204" t="s">
        <v>156</v>
      </c>
      <c r="B204" s="12">
        <v>0</v>
      </c>
      <c r="C204" s="13">
        <v>0</v>
      </c>
      <c r="D204" s="12">
        <v>2</v>
      </c>
      <c r="E204" s="12">
        <v>1</v>
      </c>
      <c r="F204" s="12">
        <v>0</v>
      </c>
      <c r="G204" s="12">
        <v>0</v>
      </c>
      <c r="H204" s="12">
        <v>1</v>
      </c>
      <c r="I204" s="12">
        <v>2</v>
      </c>
      <c r="J204" s="12">
        <v>0</v>
      </c>
      <c r="K204" s="12">
        <v>2</v>
      </c>
      <c r="L204" s="12">
        <v>0</v>
      </c>
      <c r="M204" s="12">
        <v>3</v>
      </c>
      <c r="N204" s="12">
        <v>1</v>
      </c>
      <c r="O204" s="12">
        <v>0</v>
      </c>
      <c r="P204" s="12">
        <v>0</v>
      </c>
      <c r="Q204" s="12">
        <v>1</v>
      </c>
      <c r="R204" s="12">
        <v>0</v>
      </c>
      <c r="S204" s="12">
        <v>0</v>
      </c>
      <c r="T204" s="12">
        <v>2</v>
      </c>
      <c r="U204" s="12">
        <v>15</v>
      </c>
    </row>
    <row r="205" spans="1:21" x14ac:dyDescent="0.25">
      <c r="A205" t="s">
        <v>157</v>
      </c>
      <c r="B205" s="12">
        <v>0</v>
      </c>
      <c r="C205" s="13">
        <v>0</v>
      </c>
      <c r="D205" s="12">
        <v>0</v>
      </c>
      <c r="E205" s="12">
        <v>0</v>
      </c>
      <c r="F205" s="12">
        <v>0</v>
      </c>
      <c r="G205" s="12">
        <v>0</v>
      </c>
      <c r="H205" s="12">
        <v>0</v>
      </c>
      <c r="I205" s="12">
        <v>1</v>
      </c>
      <c r="J205" s="12">
        <v>1</v>
      </c>
      <c r="K205" s="12">
        <v>0</v>
      </c>
      <c r="L205" s="12">
        <v>1</v>
      </c>
      <c r="M205" s="12">
        <v>0</v>
      </c>
      <c r="N205" s="12">
        <v>0</v>
      </c>
      <c r="O205" s="12">
        <v>0</v>
      </c>
      <c r="P205" s="12">
        <v>0</v>
      </c>
      <c r="Q205" s="12">
        <v>1</v>
      </c>
      <c r="R205" s="12">
        <v>0</v>
      </c>
      <c r="S205" s="12">
        <v>0</v>
      </c>
      <c r="T205" s="12">
        <v>0</v>
      </c>
      <c r="U205" s="12">
        <v>4</v>
      </c>
    </row>
    <row r="206" spans="1:21" x14ac:dyDescent="0.25">
      <c r="A206" t="s">
        <v>158</v>
      </c>
      <c r="B206" s="12">
        <v>0</v>
      </c>
      <c r="C206" s="13">
        <v>0</v>
      </c>
      <c r="D206" s="12">
        <v>1</v>
      </c>
      <c r="E206" s="12">
        <v>0</v>
      </c>
      <c r="F206" s="12">
        <v>2</v>
      </c>
      <c r="G206" s="12">
        <v>1</v>
      </c>
      <c r="H206" s="12">
        <v>0</v>
      </c>
      <c r="I206" s="12">
        <v>0</v>
      </c>
      <c r="J206" s="12">
        <v>0</v>
      </c>
      <c r="K206" s="12">
        <v>0</v>
      </c>
      <c r="L206" s="12">
        <v>0</v>
      </c>
      <c r="M206" s="12">
        <v>1</v>
      </c>
      <c r="N206" s="12">
        <v>0</v>
      </c>
      <c r="O206" s="12">
        <v>0</v>
      </c>
      <c r="P206" s="12">
        <v>0</v>
      </c>
      <c r="Q206" s="12">
        <v>2</v>
      </c>
      <c r="R206" s="12">
        <v>0</v>
      </c>
      <c r="S206" s="12">
        <v>0</v>
      </c>
      <c r="T206" s="12">
        <v>0</v>
      </c>
      <c r="U206" s="12">
        <v>7</v>
      </c>
    </row>
    <row r="207" spans="1:21" x14ac:dyDescent="0.25">
      <c r="A207" t="s">
        <v>159</v>
      </c>
      <c r="B207" s="12">
        <v>0</v>
      </c>
      <c r="C207" s="13">
        <v>0</v>
      </c>
      <c r="D207" s="12">
        <v>0</v>
      </c>
      <c r="E207" s="12">
        <v>2</v>
      </c>
      <c r="F207" s="12">
        <v>0</v>
      </c>
      <c r="G207" s="12">
        <v>0</v>
      </c>
      <c r="H207" s="12">
        <v>0</v>
      </c>
      <c r="I207" s="12">
        <v>0</v>
      </c>
      <c r="J207" s="12">
        <v>1</v>
      </c>
      <c r="K207" s="12">
        <v>0</v>
      </c>
      <c r="L207" s="12">
        <v>0</v>
      </c>
      <c r="M207" s="12">
        <v>0</v>
      </c>
      <c r="N207" s="12">
        <v>0</v>
      </c>
      <c r="O207" s="12">
        <v>0</v>
      </c>
      <c r="P207" s="12">
        <v>0</v>
      </c>
      <c r="Q207" s="12">
        <v>0</v>
      </c>
      <c r="R207" s="12">
        <v>0</v>
      </c>
      <c r="S207" s="12">
        <v>0</v>
      </c>
      <c r="T207" s="12">
        <v>1</v>
      </c>
      <c r="U207" s="12">
        <v>4</v>
      </c>
    </row>
    <row r="208" spans="1:21" x14ac:dyDescent="0.25">
      <c r="A208" t="s">
        <v>160</v>
      </c>
      <c r="B208" s="12">
        <v>0</v>
      </c>
      <c r="C208" s="13">
        <v>0</v>
      </c>
      <c r="D208" s="12">
        <v>0</v>
      </c>
      <c r="E208" s="12">
        <v>0</v>
      </c>
      <c r="F208" s="12">
        <v>0</v>
      </c>
      <c r="G208" s="12">
        <v>0</v>
      </c>
      <c r="H208" s="12">
        <v>0</v>
      </c>
      <c r="I208" s="12">
        <v>0</v>
      </c>
      <c r="J208" s="12">
        <v>0</v>
      </c>
      <c r="K208" s="12">
        <v>1</v>
      </c>
      <c r="L208" s="12">
        <v>0</v>
      </c>
      <c r="M208" s="12">
        <v>0</v>
      </c>
      <c r="N208" s="12">
        <v>1</v>
      </c>
      <c r="O208" s="12">
        <v>0</v>
      </c>
      <c r="P208" s="12">
        <v>0</v>
      </c>
      <c r="Q208" s="12">
        <v>0</v>
      </c>
      <c r="R208" s="12">
        <v>0</v>
      </c>
      <c r="S208" s="12">
        <v>0</v>
      </c>
      <c r="T208" s="12">
        <v>0</v>
      </c>
      <c r="U208" s="12">
        <v>2</v>
      </c>
    </row>
    <row r="209" spans="1:21" x14ac:dyDescent="0.25">
      <c r="A209" t="s">
        <v>161</v>
      </c>
      <c r="B209" s="12">
        <v>0</v>
      </c>
      <c r="C209" s="13">
        <v>0</v>
      </c>
      <c r="D209" s="12">
        <v>0</v>
      </c>
      <c r="E209" s="12">
        <v>0</v>
      </c>
      <c r="F209" s="12">
        <v>0</v>
      </c>
      <c r="G209" s="12">
        <v>0</v>
      </c>
      <c r="H209" s="12">
        <v>0</v>
      </c>
      <c r="I209" s="12">
        <v>0</v>
      </c>
      <c r="J209" s="12">
        <v>1</v>
      </c>
      <c r="K209" s="12">
        <v>0</v>
      </c>
      <c r="L209" s="12">
        <v>1</v>
      </c>
      <c r="M209" s="12">
        <v>1</v>
      </c>
      <c r="N209" s="12">
        <v>0</v>
      </c>
      <c r="O209" s="12">
        <v>0</v>
      </c>
      <c r="P209" s="12">
        <v>0</v>
      </c>
      <c r="Q209" s="12">
        <v>0</v>
      </c>
      <c r="R209" s="12">
        <v>0</v>
      </c>
      <c r="S209" s="12">
        <v>0</v>
      </c>
      <c r="T209" s="12">
        <v>0</v>
      </c>
      <c r="U209" s="12">
        <v>3</v>
      </c>
    </row>
    <row r="210" spans="1:21" x14ac:dyDescent="0.25">
      <c r="A210" t="s">
        <v>162</v>
      </c>
      <c r="B210" s="12">
        <v>0</v>
      </c>
      <c r="C210" s="13">
        <v>0</v>
      </c>
      <c r="D210" s="12">
        <v>1</v>
      </c>
      <c r="E210" s="12">
        <v>1</v>
      </c>
      <c r="F210" s="12">
        <v>0</v>
      </c>
      <c r="G210" s="12">
        <v>0</v>
      </c>
      <c r="H210" s="12">
        <v>0</v>
      </c>
      <c r="I210" s="12">
        <v>0</v>
      </c>
      <c r="J210" s="12">
        <v>0</v>
      </c>
      <c r="K210" s="12">
        <v>0</v>
      </c>
      <c r="L210" s="12">
        <v>0</v>
      </c>
      <c r="M210" s="12">
        <v>0</v>
      </c>
      <c r="N210" s="12">
        <v>0</v>
      </c>
      <c r="O210" s="12">
        <v>0</v>
      </c>
      <c r="P210" s="12">
        <v>0</v>
      </c>
      <c r="Q210" s="12">
        <v>0</v>
      </c>
      <c r="R210" s="12">
        <v>0</v>
      </c>
      <c r="S210" s="12">
        <v>0</v>
      </c>
      <c r="T210" s="12">
        <v>0</v>
      </c>
      <c r="U210" s="12">
        <v>2</v>
      </c>
    </row>
    <row r="211" spans="1:21" x14ac:dyDescent="0.25">
      <c r="A211" t="s">
        <v>163</v>
      </c>
      <c r="B211" s="12">
        <v>0</v>
      </c>
      <c r="C211" s="13">
        <v>0</v>
      </c>
      <c r="D211" s="12">
        <v>0</v>
      </c>
      <c r="E211" s="12">
        <v>0</v>
      </c>
      <c r="F211" s="12">
        <v>0</v>
      </c>
      <c r="G211" s="12">
        <v>0</v>
      </c>
      <c r="H211" s="12">
        <v>0</v>
      </c>
      <c r="I211" s="12">
        <v>0</v>
      </c>
      <c r="J211" s="12">
        <v>0</v>
      </c>
      <c r="K211" s="12">
        <v>0</v>
      </c>
      <c r="L211" s="12">
        <v>0</v>
      </c>
      <c r="M211" s="12">
        <v>0</v>
      </c>
      <c r="N211" s="12">
        <v>0</v>
      </c>
      <c r="O211" s="12">
        <v>0</v>
      </c>
      <c r="P211" s="12">
        <v>0</v>
      </c>
      <c r="Q211" s="12">
        <v>1</v>
      </c>
      <c r="R211" s="12">
        <v>0</v>
      </c>
      <c r="S211" s="12">
        <v>0</v>
      </c>
      <c r="T211" s="12">
        <v>0</v>
      </c>
      <c r="U211" s="12">
        <v>1</v>
      </c>
    </row>
    <row r="212" spans="1:21" x14ac:dyDescent="0.25">
      <c r="A212" t="s">
        <v>164</v>
      </c>
      <c r="B212" s="12">
        <v>0</v>
      </c>
      <c r="C212" s="13">
        <v>0</v>
      </c>
      <c r="D212" s="12">
        <v>0</v>
      </c>
      <c r="E212" s="12">
        <v>0</v>
      </c>
      <c r="F212" s="12">
        <v>0</v>
      </c>
      <c r="G212" s="12">
        <v>0</v>
      </c>
      <c r="H212" s="12">
        <v>0</v>
      </c>
      <c r="I212" s="12">
        <v>0</v>
      </c>
      <c r="J212" s="12">
        <v>0</v>
      </c>
      <c r="K212" s="12">
        <v>0</v>
      </c>
      <c r="L212" s="12">
        <v>0</v>
      </c>
      <c r="M212" s="12">
        <v>1</v>
      </c>
      <c r="N212" s="12">
        <v>0</v>
      </c>
      <c r="O212" s="12">
        <v>0</v>
      </c>
      <c r="P212" s="12">
        <v>0</v>
      </c>
      <c r="Q212" s="12">
        <v>0</v>
      </c>
      <c r="R212" s="12">
        <v>1</v>
      </c>
      <c r="S212" s="12">
        <v>0</v>
      </c>
      <c r="T212" s="12">
        <v>0</v>
      </c>
      <c r="U212" s="12">
        <v>2</v>
      </c>
    </row>
    <row r="213" spans="1:21" x14ac:dyDescent="0.25">
      <c r="A213" t="s">
        <v>165</v>
      </c>
      <c r="B213" s="12">
        <v>0</v>
      </c>
      <c r="C213" s="13">
        <v>0</v>
      </c>
      <c r="D213" s="12">
        <v>0</v>
      </c>
      <c r="E213" s="12">
        <v>0</v>
      </c>
      <c r="F213" s="12">
        <v>1</v>
      </c>
      <c r="G213" s="12">
        <v>0</v>
      </c>
      <c r="H213" s="12">
        <v>0</v>
      </c>
      <c r="I213" s="12">
        <v>0</v>
      </c>
      <c r="J213" s="12">
        <v>0</v>
      </c>
      <c r="K213" s="12">
        <v>0</v>
      </c>
      <c r="L213" s="12">
        <v>0</v>
      </c>
      <c r="M213" s="12">
        <v>1</v>
      </c>
      <c r="N213" s="12">
        <v>0</v>
      </c>
      <c r="O213" s="12">
        <v>0</v>
      </c>
      <c r="P213" s="12">
        <v>0</v>
      </c>
      <c r="Q213" s="12">
        <v>2</v>
      </c>
      <c r="R213" s="12">
        <v>0</v>
      </c>
      <c r="S213" s="12">
        <v>0</v>
      </c>
      <c r="T213" s="12">
        <v>0</v>
      </c>
      <c r="U213" s="12">
        <v>4</v>
      </c>
    </row>
    <row r="214" spans="1:21" x14ac:dyDescent="0.25">
      <c r="A214" t="s">
        <v>166</v>
      </c>
      <c r="B214" s="12">
        <v>0</v>
      </c>
      <c r="C214" s="13">
        <v>0</v>
      </c>
      <c r="D214" s="12">
        <v>0</v>
      </c>
      <c r="E214" s="12">
        <v>0</v>
      </c>
      <c r="F214" s="12">
        <v>0</v>
      </c>
      <c r="G214" s="12">
        <v>0</v>
      </c>
      <c r="H214" s="12">
        <v>0</v>
      </c>
      <c r="I214" s="12">
        <v>0</v>
      </c>
      <c r="J214" s="12">
        <v>0</v>
      </c>
      <c r="K214" s="12">
        <v>0</v>
      </c>
      <c r="L214" s="12">
        <v>0</v>
      </c>
      <c r="M214" s="12">
        <v>0</v>
      </c>
      <c r="N214" s="12">
        <v>0</v>
      </c>
      <c r="O214" s="12">
        <v>0</v>
      </c>
      <c r="P214" s="12">
        <v>0</v>
      </c>
      <c r="Q214" s="12">
        <v>1</v>
      </c>
      <c r="R214" s="12">
        <v>0</v>
      </c>
      <c r="S214" s="12">
        <v>0</v>
      </c>
      <c r="T214" s="12">
        <v>0</v>
      </c>
      <c r="U214" s="12">
        <v>1</v>
      </c>
    </row>
    <row r="215" spans="1:21" x14ac:dyDescent="0.25">
      <c r="A215" t="s">
        <v>167</v>
      </c>
      <c r="B215" s="12">
        <v>0</v>
      </c>
      <c r="C215" s="13">
        <v>0</v>
      </c>
      <c r="D215" s="12">
        <v>0</v>
      </c>
      <c r="E215" s="12">
        <v>0</v>
      </c>
      <c r="F215" s="12">
        <v>0</v>
      </c>
      <c r="G215" s="12">
        <v>0</v>
      </c>
      <c r="H215" s="12">
        <v>0</v>
      </c>
      <c r="I215" s="12">
        <v>0</v>
      </c>
      <c r="J215" s="12">
        <v>0</v>
      </c>
      <c r="K215" s="12">
        <v>0</v>
      </c>
      <c r="L215" s="12">
        <v>1</v>
      </c>
      <c r="M215" s="12">
        <v>0</v>
      </c>
      <c r="N215" s="12">
        <v>1</v>
      </c>
      <c r="O215" s="12">
        <v>0</v>
      </c>
      <c r="P215" s="12">
        <v>0</v>
      </c>
      <c r="Q215" s="12">
        <v>1</v>
      </c>
      <c r="R215" s="12">
        <v>0</v>
      </c>
      <c r="S215" s="12">
        <v>0</v>
      </c>
      <c r="T215" s="12">
        <v>0</v>
      </c>
      <c r="U215" s="12">
        <v>3</v>
      </c>
    </row>
    <row r="216" spans="1:21" x14ac:dyDescent="0.25">
      <c r="A216" t="s">
        <v>168</v>
      </c>
      <c r="B216" s="12">
        <v>0</v>
      </c>
      <c r="C216" s="13">
        <v>4</v>
      </c>
      <c r="D216" s="12">
        <v>0</v>
      </c>
      <c r="E216" s="12">
        <v>1</v>
      </c>
      <c r="F216" s="12">
        <v>0</v>
      </c>
      <c r="G216" s="12">
        <v>0</v>
      </c>
      <c r="H216" s="12">
        <v>0</v>
      </c>
      <c r="I216" s="12">
        <v>0</v>
      </c>
      <c r="J216" s="12">
        <v>4</v>
      </c>
      <c r="K216" s="12">
        <v>0</v>
      </c>
      <c r="L216" s="12">
        <v>0</v>
      </c>
      <c r="M216" s="12">
        <v>0</v>
      </c>
      <c r="N216" s="12">
        <v>1</v>
      </c>
      <c r="O216" s="12">
        <v>0</v>
      </c>
      <c r="P216" s="12">
        <v>0</v>
      </c>
      <c r="Q216" s="12">
        <v>1</v>
      </c>
      <c r="R216" s="12">
        <v>5</v>
      </c>
      <c r="S216" s="12">
        <v>0</v>
      </c>
      <c r="T216" s="12">
        <v>0</v>
      </c>
      <c r="U216" s="12">
        <v>16</v>
      </c>
    </row>
    <row r="217" spans="1:21" x14ac:dyDescent="0.25">
      <c r="A217" t="s">
        <v>169</v>
      </c>
      <c r="B217" s="12">
        <v>0</v>
      </c>
      <c r="C217" s="13">
        <v>0</v>
      </c>
      <c r="D217" s="12">
        <v>0</v>
      </c>
      <c r="E217" s="12">
        <v>0</v>
      </c>
      <c r="F217" s="12">
        <v>0</v>
      </c>
      <c r="G217" s="12">
        <v>0</v>
      </c>
      <c r="H217" s="12">
        <v>2</v>
      </c>
      <c r="I217" s="12">
        <v>0</v>
      </c>
      <c r="J217" s="12">
        <v>0</v>
      </c>
      <c r="K217" s="12">
        <v>0</v>
      </c>
      <c r="L217" s="12">
        <v>0</v>
      </c>
      <c r="M217" s="12">
        <v>0</v>
      </c>
      <c r="N217" s="12">
        <v>0</v>
      </c>
      <c r="O217" s="12">
        <v>0</v>
      </c>
      <c r="P217" s="12">
        <v>0</v>
      </c>
      <c r="Q217" s="12">
        <v>0</v>
      </c>
      <c r="R217" s="12">
        <v>0</v>
      </c>
      <c r="S217" s="12">
        <v>0</v>
      </c>
      <c r="T217" s="12">
        <v>0</v>
      </c>
      <c r="U217" s="12">
        <v>2</v>
      </c>
    </row>
    <row r="218" spans="1:21" x14ac:dyDescent="0.25">
      <c r="A218" t="s">
        <v>170</v>
      </c>
      <c r="B218" s="12">
        <v>0</v>
      </c>
      <c r="C218" s="13">
        <v>0</v>
      </c>
      <c r="D218" s="12">
        <v>1</v>
      </c>
      <c r="E218" s="12">
        <v>0</v>
      </c>
      <c r="F218" s="12">
        <v>0</v>
      </c>
      <c r="G218" s="12">
        <v>0</v>
      </c>
      <c r="H218" s="12">
        <v>0</v>
      </c>
      <c r="I218" s="12">
        <v>1</v>
      </c>
      <c r="J218" s="12">
        <v>0</v>
      </c>
      <c r="K218" s="12">
        <v>0</v>
      </c>
      <c r="L218" s="12">
        <v>0</v>
      </c>
      <c r="M218" s="12">
        <v>0</v>
      </c>
      <c r="N218" s="12">
        <v>0</v>
      </c>
      <c r="O218" s="12">
        <v>0</v>
      </c>
      <c r="P218" s="12">
        <v>0</v>
      </c>
      <c r="Q218" s="12">
        <v>1</v>
      </c>
      <c r="R218" s="12">
        <v>0</v>
      </c>
      <c r="S218" s="12">
        <v>0</v>
      </c>
      <c r="T218" s="12">
        <v>0</v>
      </c>
      <c r="U218" s="12">
        <v>3</v>
      </c>
    </row>
    <row r="219" spans="1:21" x14ac:dyDescent="0.25">
      <c r="A219" t="s">
        <v>171</v>
      </c>
      <c r="B219" s="12">
        <v>0</v>
      </c>
      <c r="C219" s="13">
        <v>0</v>
      </c>
      <c r="D219" s="12">
        <v>0</v>
      </c>
      <c r="E219" s="12">
        <v>0</v>
      </c>
      <c r="F219" s="12">
        <v>0</v>
      </c>
      <c r="G219" s="12">
        <v>0</v>
      </c>
      <c r="H219" s="12">
        <v>2</v>
      </c>
      <c r="I219" s="12">
        <v>0</v>
      </c>
      <c r="J219" s="12">
        <v>0</v>
      </c>
      <c r="K219" s="12">
        <v>1</v>
      </c>
      <c r="L219" s="12">
        <v>4</v>
      </c>
      <c r="M219" s="12">
        <v>0</v>
      </c>
      <c r="N219" s="12">
        <v>0</v>
      </c>
      <c r="O219" s="12">
        <v>0</v>
      </c>
      <c r="P219" s="12">
        <v>0</v>
      </c>
      <c r="Q219" s="12">
        <v>1</v>
      </c>
      <c r="R219" s="12">
        <v>0</v>
      </c>
      <c r="S219" s="12">
        <v>0</v>
      </c>
      <c r="T219" s="12">
        <v>0</v>
      </c>
      <c r="U219" s="12">
        <v>8</v>
      </c>
    </row>
    <row r="220" spans="1:21" x14ac:dyDescent="0.25">
      <c r="A220" t="s">
        <v>172</v>
      </c>
      <c r="B220" s="12">
        <v>0</v>
      </c>
      <c r="C220" s="13">
        <v>0</v>
      </c>
      <c r="D220" s="12">
        <v>0</v>
      </c>
      <c r="E220" s="12">
        <v>0</v>
      </c>
      <c r="F220" s="12">
        <v>0</v>
      </c>
      <c r="G220" s="12">
        <v>0</v>
      </c>
      <c r="H220" s="12">
        <v>0</v>
      </c>
      <c r="I220" s="12">
        <v>0</v>
      </c>
      <c r="J220" s="12">
        <v>0</v>
      </c>
      <c r="K220" s="12">
        <v>0</v>
      </c>
      <c r="L220" s="12">
        <v>0</v>
      </c>
      <c r="M220" s="12">
        <v>0</v>
      </c>
      <c r="N220" s="12">
        <v>0</v>
      </c>
      <c r="O220" s="12">
        <v>0</v>
      </c>
      <c r="P220" s="12">
        <v>0</v>
      </c>
      <c r="Q220" s="12">
        <v>1</v>
      </c>
      <c r="R220" s="12">
        <v>0</v>
      </c>
      <c r="S220" s="12">
        <v>0</v>
      </c>
      <c r="T220" s="12">
        <v>0</v>
      </c>
      <c r="U220" s="12">
        <v>1</v>
      </c>
    </row>
    <row r="221" spans="1:21" x14ac:dyDescent="0.25">
      <c r="A221" t="s">
        <v>173</v>
      </c>
      <c r="B221" s="12">
        <v>0</v>
      </c>
      <c r="C221" s="13">
        <v>0</v>
      </c>
      <c r="D221" s="12">
        <v>0</v>
      </c>
      <c r="E221" s="12">
        <v>0</v>
      </c>
      <c r="F221" s="12">
        <v>0</v>
      </c>
      <c r="G221" s="12">
        <v>0</v>
      </c>
      <c r="H221" s="12">
        <v>0</v>
      </c>
      <c r="I221" s="12">
        <v>2</v>
      </c>
      <c r="J221" s="12">
        <v>0</v>
      </c>
      <c r="K221" s="12">
        <v>0</v>
      </c>
      <c r="L221" s="12">
        <v>0</v>
      </c>
      <c r="M221" s="12">
        <v>0</v>
      </c>
      <c r="N221" s="12">
        <v>0</v>
      </c>
      <c r="O221" s="12">
        <v>0</v>
      </c>
      <c r="P221" s="12">
        <v>0</v>
      </c>
      <c r="Q221" s="12">
        <v>0</v>
      </c>
      <c r="R221" s="12">
        <v>0</v>
      </c>
      <c r="S221" s="12">
        <v>0</v>
      </c>
      <c r="T221" s="12">
        <v>0</v>
      </c>
      <c r="U221" s="12">
        <v>2</v>
      </c>
    </row>
    <row r="222" spans="1:21" x14ac:dyDescent="0.25">
      <c r="A222" t="s">
        <v>174</v>
      </c>
      <c r="B222" s="12">
        <v>0</v>
      </c>
      <c r="C222" s="13">
        <v>0</v>
      </c>
      <c r="D222" s="12">
        <v>0</v>
      </c>
      <c r="E222" s="12">
        <v>0</v>
      </c>
      <c r="F222" s="12">
        <v>0</v>
      </c>
      <c r="G222" s="12">
        <v>1</v>
      </c>
      <c r="H222" s="12">
        <v>0</v>
      </c>
      <c r="I222" s="12">
        <v>0</v>
      </c>
      <c r="J222" s="12">
        <v>0</v>
      </c>
      <c r="K222" s="12">
        <v>0</v>
      </c>
      <c r="L222" s="12">
        <v>0</v>
      </c>
      <c r="M222" s="12">
        <v>1</v>
      </c>
      <c r="N222" s="12">
        <v>0</v>
      </c>
      <c r="O222" s="12">
        <v>0</v>
      </c>
      <c r="P222" s="12">
        <v>0</v>
      </c>
      <c r="Q222" s="12">
        <v>0</v>
      </c>
      <c r="R222" s="12">
        <v>0</v>
      </c>
      <c r="S222" s="12">
        <v>0</v>
      </c>
      <c r="T222" s="12">
        <v>0</v>
      </c>
      <c r="U222" s="12">
        <v>2</v>
      </c>
    </row>
    <row r="223" spans="1:21" x14ac:dyDescent="0.25">
      <c r="A223" t="s">
        <v>175</v>
      </c>
      <c r="B223" s="12">
        <v>0</v>
      </c>
      <c r="C223" s="13">
        <v>0</v>
      </c>
      <c r="D223" s="12">
        <v>0</v>
      </c>
      <c r="E223" s="12">
        <v>0</v>
      </c>
      <c r="F223" s="12">
        <v>1</v>
      </c>
      <c r="G223" s="12">
        <v>0</v>
      </c>
      <c r="H223" s="12">
        <v>0</v>
      </c>
      <c r="I223" s="12">
        <v>0</v>
      </c>
      <c r="J223" s="12">
        <v>1</v>
      </c>
      <c r="K223" s="12">
        <v>0</v>
      </c>
      <c r="L223" s="12">
        <v>0</v>
      </c>
      <c r="M223" s="12">
        <v>0</v>
      </c>
      <c r="N223" s="12">
        <v>0</v>
      </c>
      <c r="O223" s="12">
        <v>0</v>
      </c>
      <c r="P223" s="12">
        <v>0</v>
      </c>
      <c r="Q223" s="12">
        <v>1</v>
      </c>
      <c r="R223" s="12">
        <v>0</v>
      </c>
      <c r="S223" s="12">
        <v>0</v>
      </c>
      <c r="T223" s="12">
        <v>0</v>
      </c>
      <c r="U223" s="12">
        <v>3</v>
      </c>
    </row>
    <row r="224" spans="1:21" x14ac:dyDescent="0.25">
      <c r="A224" t="s">
        <v>176</v>
      </c>
      <c r="B224" s="12">
        <v>0</v>
      </c>
      <c r="C224" s="13">
        <v>0</v>
      </c>
      <c r="D224" s="12">
        <v>0</v>
      </c>
      <c r="E224" s="12">
        <v>0</v>
      </c>
      <c r="F224" s="12">
        <v>0</v>
      </c>
      <c r="G224" s="12">
        <v>0</v>
      </c>
      <c r="H224" s="12">
        <v>1</v>
      </c>
      <c r="I224" s="12">
        <v>0</v>
      </c>
      <c r="J224" s="12">
        <v>0</v>
      </c>
      <c r="K224" s="12">
        <v>0</v>
      </c>
      <c r="L224" s="12">
        <v>0</v>
      </c>
      <c r="M224" s="12">
        <v>0</v>
      </c>
      <c r="N224" s="12">
        <v>0</v>
      </c>
      <c r="O224" s="12">
        <v>0</v>
      </c>
      <c r="P224" s="12">
        <v>0</v>
      </c>
      <c r="Q224" s="12">
        <v>0</v>
      </c>
      <c r="R224" s="12">
        <v>0</v>
      </c>
      <c r="S224" s="12">
        <v>0</v>
      </c>
      <c r="T224" s="12">
        <v>0</v>
      </c>
      <c r="U224" s="12">
        <v>1</v>
      </c>
    </row>
    <row r="225" spans="1:21" x14ac:dyDescent="0.25">
      <c r="A225" t="s">
        <v>177</v>
      </c>
      <c r="B225" s="12">
        <v>0</v>
      </c>
      <c r="C225" s="13">
        <v>0</v>
      </c>
      <c r="D225" s="12">
        <v>0</v>
      </c>
      <c r="E225" s="12">
        <v>0</v>
      </c>
      <c r="F225" s="12">
        <v>0</v>
      </c>
      <c r="G225" s="12">
        <v>0</v>
      </c>
      <c r="H225" s="12">
        <v>0</v>
      </c>
      <c r="I225" s="12">
        <v>0</v>
      </c>
      <c r="J225" s="12">
        <v>1</v>
      </c>
      <c r="K225" s="12">
        <v>0</v>
      </c>
      <c r="L225" s="12">
        <v>0</v>
      </c>
      <c r="M225" s="12">
        <v>0</v>
      </c>
      <c r="N225" s="12">
        <v>0</v>
      </c>
      <c r="O225" s="12">
        <v>0</v>
      </c>
      <c r="P225" s="12">
        <v>0</v>
      </c>
      <c r="Q225" s="12">
        <v>0</v>
      </c>
      <c r="R225" s="12">
        <v>0</v>
      </c>
      <c r="S225" s="12">
        <v>0</v>
      </c>
      <c r="T225" s="12">
        <v>0</v>
      </c>
      <c r="U225" s="12">
        <v>1</v>
      </c>
    </row>
    <row r="226" spans="1:21" x14ac:dyDescent="0.25">
      <c r="A226" t="s">
        <v>178</v>
      </c>
      <c r="B226" s="12">
        <v>0</v>
      </c>
      <c r="C226" s="13">
        <v>0</v>
      </c>
      <c r="D226" s="12">
        <v>0</v>
      </c>
      <c r="E226" s="12">
        <v>0</v>
      </c>
      <c r="F226" s="12">
        <v>0</v>
      </c>
      <c r="G226" s="12">
        <v>0</v>
      </c>
      <c r="H226" s="12">
        <v>0</v>
      </c>
      <c r="I226" s="12">
        <v>0</v>
      </c>
      <c r="J226" s="12">
        <v>0</v>
      </c>
      <c r="K226" s="12">
        <v>0</v>
      </c>
      <c r="L226" s="12">
        <v>0</v>
      </c>
      <c r="M226" s="12">
        <v>0</v>
      </c>
      <c r="N226" s="12">
        <v>0</v>
      </c>
      <c r="O226" s="12">
        <v>0</v>
      </c>
      <c r="P226" s="12">
        <v>0</v>
      </c>
      <c r="Q226" s="12">
        <v>0</v>
      </c>
      <c r="R226" s="12">
        <v>1</v>
      </c>
      <c r="S226" s="12">
        <v>0</v>
      </c>
      <c r="T226" s="12">
        <v>0</v>
      </c>
      <c r="U226" s="12">
        <v>1</v>
      </c>
    </row>
    <row r="227" spans="1:21" x14ac:dyDescent="0.25">
      <c r="A227" t="s">
        <v>179</v>
      </c>
      <c r="B227" s="12">
        <v>0</v>
      </c>
      <c r="C227" s="13">
        <v>0</v>
      </c>
      <c r="D227" s="12">
        <v>0</v>
      </c>
      <c r="E227" s="12">
        <v>0</v>
      </c>
      <c r="F227" s="12">
        <v>0</v>
      </c>
      <c r="G227" s="12">
        <v>0</v>
      </c>
      <c r="H227" s="12">
        <v>0</v>
      </c>
      <c r="I227" s="12">
        <v>1</v>
      </c>
      <c r="J227" s="12">
        <v>0</v>
      </c>
      <c r="K227" s="12">
        <v>0</v>
      </c>
      <c r="L227" s="12">
        <v>0</v>
      </c>
      <c r="M227" s="12">
        <v>0</v>
      </c>
      <c r="N227" s="12">
        <v>0</v>
      </c>
      <c r="O227" s="12">
        <v>0</v>
      </c>
      <c r="P227" s="12">
        <v>0</v>
      </c>
      <c r="Q227" s="12">
        <v>0</v>
      </c>
      <c r="R227" s="12">
        <v>0</v>
      </c>
      <c r="S227" s="12">
        <v>0</v>
      </c>
      <c r="T227" s="12">
        <v>0</v>
      </c>
      <c r="U227" s="12">
        <v>1</v>
      </c>
    </row>
    <row r="228" spans="1:21" x14ac:dyDescent="0.25">
      <c r="A228" t="s">
        <v>180</v>
      </c>
      <c r="B228" s="12">
        <v>0</v>
      </c>
      <c r="C228" s="13">
        <v>0</v>
      </c>
      <c r="D228" s="12">
        <v>0</v>
      </c>
      <c r="E228" s="12">
        <v>0</v>
      </c>
      <c r="F228" s="12">
        <v>0</v>
      </c>
      <c r="G228" s="12">
        <v>0</v>
      </c>
      <c r="H228" s="12">
        <v>0</v>
      </c>
      <c r="I228" s="12">
        <v>0</v>
      </c>
      <c r="J228" s="12">
        <v>1</v>
      </c>
      <c r="K228" s="12">
        <v>0</v>
      </c>
      <c r="L228" s="12">
        <v>0</v>
      </c>
      <c r="M228" s="12">
        <v>0</v>
      </c>
      <c r="N228" s="12">
        <v>0</v>
      </c>
      <c r="O228" s="12">
        <v>1</v>
      </c>
      <c r="P228" s="12">
        <v>0</v>
      </c>
      <c r="Q228" s="12">
        <v>0</v>
      </c>
      <c r="R228" s="12">
        <v>0</v>
      </c>
      <c r="S228" s="12">
        <v>0</v>
      </c>
      <c r="T228" s="12">
        <v>0</v>
      </c>
      <c r="U228" s="12">
        <v>2</v>
      </c>
    </row>
    <row r="229" spans="1:21" x14ac:dyDescent="0.25">
      <c r="A229" t="s">
        <v>181</v>
      </c>
      <c r="B229" s="12">
        <v>0</v>
      </c>
      <c r="C229" s="13">
        <v>1</v>
      </c>
      <c r="D229" s="12">
        <v>1</v>
      </c>
      <c r="E229" s="12">
        <v>0</v>
      </c>
      <c r="F229" s="12">
        <v>0</v>
      </c>
      <c r="G229" s="12">
        <v>0</v>
      </c>
      <c r="H229" s="12">
        <v>0</v>
      </c>
      <c r="I229" s="12">
        <v>0</v>
      </c>
      <c r="J229" s="12">
        <v>0</v>
      </c>
      <c r="K229" s="12">
        <v>0</v>
      </c>
      <c r="L229" s="12">
        <v>1</v>
      </c>
      <c r="M229" s="12">
        <v>0</v>
      </c>
      <c r="N229" s="12">
        <v>0</v>
      </c>
      <c r="O229" s="12">
        <v>1</v>
      </c>
      <c r="P229" s="12">
        <v>0</v>
      </c>
      <c r="Q229" s="12">
        <v>1</v>
      </c>
      <c r="R229" s="12">
        <v>1</v>
      </c>
      <c r="S229" s="12">
        <v>0</v>
      </c>
      <c r="T229" s="12">
        <v>0</v>
      </c>
      <c r="U229" s="12">
        <v>6</v>
      </c>
    </row>
    <row r="230" spans="1:21" x14ac:dyDescent="0.25">
      <c r="A230" t="s">
        <v>182</v>
      </c>
      <c r="B230" s="12">
        <v>0</v>
      </c>
      <c r="C230" s="13">
        <v>1</v>
      </c>
      <c r="D230" s="12">
        <v>0</v>
      </c>
      <c r="E230" s="12">
        <v>1</v>
      </c>
      <c r="F230" s="12">
        <v>1</v>
      </c>
      <c r="G230" s="12">
        <v>0</v>
      </c>
      <c r="H230" s="12">
        <v>0</v>
      </c>
      <c r="I230" s="12">
        <v>0</v>
      </c>
      <c r="J230" s="12">
        <v>0</v>
      </c>
      <c r="K230" s="12">
        <v>0</v>
      </c>
      <c r="L230" s="12">
        <v>0</v>
      </c>
      <c r="M230" s="12">
        <v>0</v>
      </c>
      <c r="N230" s="12">
        <v>0</v>
      </c>
      <c r="O230" s="12">
        <v>0</v>
      </c>
      <c r="P230" s="12">
        <v>0</v>
      </c>
      <c r="Q230" s="12">
        <v>0</v>
      </c>
      <c r="R230" s="12">
        <v>0</v>
      </c>
      <c r="S230" s="12">
        <v>0</v>
      </c>
      <c r="T230" s="12">
        <v>0</v>
      </c>
      <c r="U230" s="12">
        <v>3</v>
      </c>
    </row>
    <row r="231" spans="1:21" x14ac:dyDescent="0.25">
      <c r="A231" t="s">
        <v>183</v>
      </c>
      <c r="B231" s="12">
        <v>0</v>
      </c>
      <c r="C231" s="13">
        <v>0</v>
      </c>
      <c r="D231" s="12">
        <v>0</v>
      </c>
      <c r="E231" s="12">
        <v>0</v>
      </c>
      <c r="F231" s="12">
        <v>0</v>
      </c>
      <c r="G231" s="12">
        <v>0</v>
      </c>
      <c r="H231" s="12">
        <v>0</v>
      </c>
      <c r="I231" s="12">
        <v>0</v>
      </c>
      <c r="J231" s="12">
        <v>0</v>
      </c>
      <c r="K231" s="12">
        <v>0</v>
      </c>
      <c r="L231" s="12">
        <v>0</v>
      </c>
      <c r="M231" s="12">
        <v>0</v>
      </c>
      <c r="N231" s="12">
        <v>0</v>
      </c>
      <c r="O231" s="12">
        <v>0</v>
      </c>
      <c r="P231" s="12">
        <v>0</v>
      </c>
      <c r="Q231" s="12">
        <v>0</v>
      </c>
      <c r="R231" s="12">
        <v>2</v>
      </c>
      <c r="S231" s="12">
        <v>0</v>
      </c>
      <c r="T231" s="12">
        <v>0</v>
      </c>
      <c r="U231" s="12">
        <v>2</v>
      </c>
    </row>
    <row r="232" spans="1:21" x14ac:dyDescent="0.25">
      <c r="A232" t="s">
        <v>184</v>
      </c>
      <c r="B232" s="12">
        <v>0</v>
      </c>
      <c r="C232" s="13">
        <v>0</v>
      </c>
      <c r="D232" s="12">
        <v>2</v>
      </c>
      <c r="E232" s="12">
        <v>1</v>
      </c>
      <c r="F232" s="12">
        <v>1</v>
      </c>
      <c r="G232" s="12">
        <v>1</v>
      </c>
      <c r="H232" s="12">
        <v>1</v>
      </c>
      <c r="I232" s="12">
        <v>0</v>
      </c>
      <c r="J232" s="12">
        <v>2</v>
      </c>
      <c r="K232" s="12">
        <v>1</v>
      </c>
      <c r="L232" s="12">
        <v>2</v>
      </c>
      <c r="M232" s="12">
        <v>1</v>
      </c>
      <c r="N232" s="12">
        <v>2</v>
      </c>
      <c r="O232" s="12">
        <v>0</v>
      </c>
      <c r="P232" s="12">
        <v>0</v>
      </c>
      <c r="Q232" s="12">
        <v>1</v>
      </c>
      <c r="R232" s="12">
        <v>0</v>
      </c>
      <c r="S232" s="12">
        <v>0</v>
      </c>
      <c r="T232" s="12">
        <v>2</v>
      </c>
      <c r="U232" s="12">
        <v>17</v>
      </c>
    </row>
    <row r="233" spans="1:21" x14ac:dyDescent="0.25">
      <c r="A233" t="s">
        <v>185</v>
      </c>
      <c r="B233" s="12">
        <v>0</v>
      </c>
      <c r="C233" s="13">
        <v>0</v>
      </c>
      <c r="D233" s="12">
        <v>0</v>
      </c>
      <c r="E233" s="12">
        <v>0</v>
      </c>
      <c r="F233" s="12">
        <v>0</v>
      </c>
      <c r="G233" s="12">
        <v>0</v>
      </c>
      <c r="H233" s="12">
        <v>0</v>
      </c>
      <c r="I233" s="12">
        <v>0</v>
      </c>
      <c r="J233" s="12">
        <v>0</v>
      </c>
      <c r="K233" s="12">
        <v>0</v>
      </c>
      <c r="L233" s="12">
        <v>0</v>
      </c>
      <c r="M233" s="12">
        <v>0</v>
      </c>
      <c r="N233" s="12">
        <v>1</v>
      </c>
      <c r="O233" s="12">
        <v>0</v>
      </c>
      <c r="P233" s="12">
        <v>0</v>
      </c>
      <c r="Q233" s="12">
        <v>5</v>
      </c>
      <c r="R233" s="12">
        <v>3</v>
      </c>
      <c r="S233" s="12">
        <v>0</v>
      </c>
      <c r="T233" s="12">
        <v>0</v>
      </c>
      <c r="U233" s="12">
        <v>9</v>
      </c>
    </row>
    <row r="234" spans="1:21" x14ac:dyDescent="0.25">
      <c r="A234" t="s">
        <v>186</v>
      </c>
      <c r="B234" s="12">
        <v>0</v>
      </c>
      <c r="C234" s="13">
        <v>0</v>
      </c>
      <c r="D234" s="12">
        <v>0</v>
      </c>
      <c r="E234" s="12">
        <v>0</v>
      </c>
      <c r="F234" s="12">
        <v>0</v>
      </c>
      <c r="G234" s="12">
        <v>0</v>
      </c>
      <c r="H234" s="12">
        <v>0</v>
      </c>
      <c r="I234" s="12">
        <v>0</v>
      </c>
      <c r="J234" s="12">
        <v>0</v>
      </c>
      <c r="K234" s="12">
        <v>0</v>
      </c>
      <c r="L234" s="12">
        <v>1</v>
      </c>
      <c r="M234" s="12">
        <v>0</v>
      </c>
      <c r="N234" s="12">
        <v>1</v>
      </c>
      <c r="O234" s="12">
        <v>0</v>
      </c>
      <c r="P234" s="12">
        <v>0</v>
      </c>
      <c r="Q234" s="12">
        <v>0</v>
      </c>
      <c r="R234" s="12">
        <v>0</v>
      </c>
      <c r="S234" s="12">
        <v>0</v>
      </c>
      <c r="T234" s="12">
        <v>0</v>
      </c>
      <c r="U234" s="12">
        <v>2</v>
      </c>
    </row>
    <row r="235" spans="1:21" x14ac:dyDescent="0.25">
      <c r="A235" t="s">
        <v>187</v>
      </c>
      <c r="B235" s="12">
        <v>0</v>
      </c>
      <c r="C235" s="13">
        <v>0</v>
      </c>
      <c r="D235" s="12">
        <v>0</v>
      </c>
      <c r="E235" s="12">
        <v>1</v>
      </c>
      <c r="F235" s="12">
        <v>0</v>
      </c>
      <c r="G235" s="12">
        <v>0</v>
      </c>
      <c r="H235" s="12">
        <v>0</v>
      </c>
      <c r="I235" s="12">
        <v>0</v>
      </c>
      <c r="J235" s="12">
        <v>0</v>
      </c>
      <c r="K235" s="12">
        <v>0</v>
      </c>
      <c r="L235" s="12">
        <v>0</v>
      </c>
      <c r="M235" s="12">
        <v>0</v>
      </c>
      <c r="N235" s="12">
        <v>0</v>
      </c>
      <c r="O235" s="12">
        <v>0</v>
      </c>
      <c r="P235" s="12">
        <v>0</v>
      </c>
      <c r="Q235" s="12">
        <v>1</v>
      </c>
      <c r="R235" s="12">
        <v>0</v>
      </c>
      <c r="S235" s="12">
        <v>0</v>
      </c>
      <c r="T235" s="12">
        <v>0</v>
      </c>
      <c r="U235" s="12">
        <v>2</v>
      </c>
    </row>
    <row r="236" spans="1:21" x14ac:dyDescent="0.25">
      <c r="A236" t="s">
        <v>188</v>
      </c>
      <c r="B236" s="12">
        <v>0</v>
      </c>
      <c r="C236" s="13">
        <v>0</v>
      </c>
      <c r="D236" s="12">
        <v>0</v>
      </c>
      <c r="E236" s="12">
        <v>2</v>
      </c>
      <c r="F236" s="12">
        <v>0</v>
      </c>
      <c r="G236" s="12">
        <v>0</v>
      </c>
      <c r="H236" s="12">
        <v>0</v>
      </c>
      <c r="I236" s="12">
        <v>0</v>
      </c>
      <c r="J236" s="12">
        <v>0</v>
      </c>
      <c r="K236" s="12">
        <v>0</v>
      </c>
      <c r="L236" s="12">
        <v>0</v>
      </c>
      <c r="M236" s="12">
        <v>0</v>
      </c>
      <c r="N236" s="12">
        <v>0</v>
      </c>
      <c r="O236" s="12">
        <v>0</v>
      </c>
      <c r="P236" s="12">
        <v>0</v>
      </c>
      <c r="Q236" s="12">
        <v>2</v>
      </c>
      <c r="R236" s="12">
        <v>0</v>
      </c>
      <c r="S236" s="12">
        <v>0</v>
      </c>
      <c r="T236" s="12">
        <v>1</v>
      </c>
      <c r="U236" s="12">
        <v>5</v>
      </c>
    </row>
    <row r="237" spans="1:21" x14ac:dyDescent="0.25">
      <c r="A237" t="s">
        <v>189</v>
      </c>
      <c r="B237" s="12">
        <v>0</v>
      </c>
      <c r="C237" s="13">
        <v>0</v>
      </c>
      <c r="D237" s="12">
        <v>0</v>
      </c>
      <c r="E237" s="12">
        <v>0</v>
      </c>
      <c r="F237" s="12">
        <v>0</v>
      </c>
      <c r="G237" s="12">
        <v>0</v>
      </c>
      <c r="H237" s="12">
        <v>1</v>
      </c>
      <c r="I237" s="12">
        <v>0</v>
      </c>
      <c r="J237" s="12">
        <v>0</v>
      </c>
      <c r="K237" s="12">
        <v>0</v>
      </c>
      <c r="L237" s="12">
        <v>0</v>
      </c>
      <c r="M237" s="12">
        <v>0</v>
      </c>
      <c r="N237" s="12">
        <v>0</v>
      </c>
      <c r="O237" s="12">
        <v>0</v>
      </c>
      <c r="P237" s="12">
        <v>0</v>
      </c>
      <c r="Q237" s="12">
        <v>1</v>
      </c>
      <c r="R237" s="12">
        <v>0</v>
      </c>
      <c r="S237" s="12">
        <v>0</v>
      </c>
      <c r="T237" s="12">
        <v>0</v>
      </c>
      <c r="U237" s="12">
        <v>2</v>
      </c>
    </row>
    <row r="238" spans="1:21" x14ac:dyDescent="0.25">
      <c r="A238" t="s">
        <v>190</v>
      </c>
      <c r="B238" s="12">
        <v>0</v>
      </c>
      <c r="C238" s="13">
        <v>0</v>
      </c>
      <c r="D238" s="12">
        <v>4</v>
      </c>
      <c r="E238" s="12">
        <v>0</v>
      </c>
      <c r="F238" s="12">
        <v>0</v>
      </c>
      <c r="G238" s="12">
        <v>0</v>
      </c>
      <c r="H238" s="12">
        <v>0</v>
      </c>
      <c r="I238" s="12">
        <v>0</v>
      </c>
      <c r="J238" s="12">
        <v>0</v>
      </c>
      <c r="K238" s="12">
        <v>0</v>
      </c>
      <c r="L238" s="12">
        <v>0</v>
      </c>
      <c r="M238" s="12">
        <v>2</v>
      </c>
      <c r="N238" s="12">
        <v>2</v>
      </c>
      <c r="O238" s="12">
        <v>0</v>
      </c>
      <c r="P238" s="12">
        <v>0</v>
      </c>
      <c r="Q238" s="12">
        <v>1</v>
      </c>
      <c r="R238" s="12">
        <v>0</v>
      </c>
      <c r="S238" s="12">
        <v>0</v>
      </c>
      <c r="T238" s="12">
        <v>0</v>
      </c>
      <c r="U238" s="12">
        <v>9</v>
      </c>
    </row>
    <row r="239" spans="1:21" x14ac:dyDescent="0.25">
      <c r="A239" t="s">
        <v>191</v>
      </c>
      <c r="B239" s="12">
        <v>0</v>
      </c>
      <c r="C239" s="13">
        <v>0</v>
      </c>
      <c r="D239" s="12">
        <v>0</v>
      </c>
      <c r="E239" s="12">
        <v>0</v>
      </c>
      <c r="F239" s="12">
        <v>0</v>
      </c>
      <c r="G239" s="12">
        <v>0</v>
      </c>
      <c r="H239" s="12">
        <v>0</v>
      </c>
      <c r="I239" s="12">
        <v>0</v>
      </c>
      <c r="J239" s="12">
        <v>1</v>
      </c>
      <c r="K239" s="12">
        <v>0</v>
      </c>
      <c r="L239" s="12">
        <v>1</v>
      </c>
      <c r="M239" s="12">
        <v>0</v>
      </c>
      <c r="N239" s="12">
        <v>0</v>
      </c>
      <c r="O239" s="12">
        <v>0</v>
      </c>
      <c r="P239" s="12">
        <v>0</v>
      </c>
      <c r="Q239" s="12">
        <v>0</v>
      </c>
      <c r="R239" s="12">
        <v>0</v>
      </c>
      <c r="S239" s="12">
        <v>0</v>
      </c>
      <c r="T239" s="12">
        <v>0</v>
      </c>
      <c r="U239" s="12">
        <v>2</v>
      </c>
    </row>
    <row r="240" spans="1:21" x14ac:dyDescent="0.25">
      <c r="A240" t="s">
        <v>192</v>
      </c>
      <c r="B240" s="12">
        <v>0</v>
      </c>
      <c r="C240" s="13">
        <v>0</v>
      </c>
      <c r="D240" s="12">
        <v>0</v>
      </c>
      <c r="E240" s="12">
        <v>3</v>
      </c>
      <c r="F240" s="12">
        <v>1</v>
      </c>
      <c r="G240" s="12">
        <v>0</v>
      </c>
      <c r="H240" s="12">
        <v>0</v>
      </c>
      <c r="I240" s="12">
        <v>0</v>
      </c>
      <c r="J240" s="12">
        <v>1</v>
      </c>
      <c r="K240" s="12">
        <v>0</v>
      </c>
      <c r="L240" s="12">
        <v>3</v>
      </c>
      <c r="M240" s="12">
        <v>2</v>
      </c>
      <c r="N240" s="12">
        <v>0</v>
      </c>
      <c r="O240" s="12">
        <v>0</v>
      </c>
      <c r="P240" s="12">
        <v>0</v>
      </c>
      <c r="Q240" s="12">
        <v>0</v>
      </c>
      <c r="R240" s="12">
        <v>0</v>
      </c>
      <c r="S240" s="12">
        <v>0</v>
      </c>
      <c r="T240" s="12">
        <v>0</v>
      </c>
      <c r="U240" s="12">
        <v>10</v>
      </c>
    </row>
    <row r="241" spans="1:21" x14ac:dyDescent="0.25">
      <c r="A241" t="s">
        <v>193</v>
      </c>
      <c r="B241" s="12">
        <v>0</v>
      </c>
      <c r="C241" s="13">
        <v>0</v>
      </c>
      <c r="D241" s="12">
        <v>0</v>
      </c>
      <c r="E241" s="12">
        <v>0</v>
      </c>
      <c r="F241" s="12">
        <v>0</v>
      </c>
      <c r="G241" s="12">
        <v>0</v>
      </c>
      <c r="H241" s="12">
        <v>0</v>
      </c>
      <c r="I241" s="12">
        <v>0</v>
      </c>
      <c r="J241" s="12">
        <v>0</v>
      </c>
      <c r="K241" s="12">
        <v>0</v>
      </c>
      <c r="L241" s="12">
        <v>0</v>
      </c>
      <c r="M241" s="12">
        <v>0</v>
      </c>
      <c r="N241" s="12">
        <v>0</v>
      </c>
      <c r="O241" s="12">
        <v>0</v>
      </c>
      <c r="P241" s="12">
        <v>0</v>
      </c>
      <c r="Q241" s="12">
        <v>0</v>
      </c>
      <c r="R241" s="12">
        <v>1</v>
      </c>
      <c r="S241" s="12">
        <v>0</v>
      </c>
      <c r="T241" s="12">
        <v>0</v>
      </c>
      <c r="U241" s="12">
        <v>1</v>
      </c>
    </row>
    <row r="242" spans="1:21" x14ac:dyDescent="0.25">
      <c r="A242" t="s">
        <v>194</v>
      </c>
      <c r="B242" s="12">
        <v>0</v>
      </c>
      <c r="C242" s="13">
        <v>0</v>
      </c>
      <c r="D242" s="12">
        <v>0</v>
      </c>
      <c r="E242" s="12">
        <v>0</v>
      </c>
      <c r="F242" s="12">
        <v>1</v>
      </c>
      <c r="G242" s="12">
        <v>0</v>
      </c>
      <c r="H242" s="12">
        <v>0</v>
      </c>
      <c r="I242" s="12">
        <v>0</v>
      </c>
      <c r="J242" s="12">
        <v>2</v>
      </c>
      <c r="K242" s="12">
        <v>0</v>
      </c>
      <c r="L242" s="12">
        <v>0</v>
      </c>
      <c r="M242" s="12">
        <v>0</v>
      </c>
      <c r="N242" s="12">
        <v>0</v>
      </c>
      <c r="O242" s="12">
        <v>0</v>
      </c>
      <c r="P242" s="12">
        <v>0</v>
      </c>
      <c r="Q242" s="12">
        <v>0</v>
      </c>
      <c r="R242" s="12">
        <v>0</v>
      </c>
      <c r="S242" s="12">
        <v>0</v>
      </c>
      <c r="T242" s="12">
        <v>0</v>
      </c>
      <c r="U242" s="12">
        <v>3</v>
      </c>
    </row>
    <row r="243" spans="1:21" x14ac:dyDescent="0.25">
      <c r="A243" t="s">
        <v>195</v>
      </c>
      <c r="B243" s="12">
        <v>0</v>
      </c>
      <c r="C243" s="13">
        <v>0</v>
      </c>
      <c r="D243" s="12">
        <v>0</v>
      </c>
      <c r="E243" s="12">
        <v>3</v>
      </c>
      <c r="F243" s="12">
        <v>3</v>
      </c>
      <c r="G243" s="12">
        <v>1</v>
      </c>
      <c r="H243" s="12">
        <v>0</v>
      </c>
      <c r="I243" s="12">
        <v>0</v>
      </c>
      <c r="J243" s="12">
        <v>0</v>
      </c>
      <c r="K243" s="12">
        <v>0</v>
      </c>
      <c r="L243" s="12">
        <v>2</v>
      </c>
      <c r="M243" s="12">
        <v>0</v>
      </c>
      <c r="N243" s="12">
        <v>0</v>
      </c>
      <c r="O243" s="12">
        <v>1</v>
      </c>
      <c r="P243" s="12">
        <v>0</v>
      </c>
      <c r="Q243" s="12">
        <v>2</v>
      </c>
      <c r="R243" s="12">
        <v>1</v>
      </c>
      <c r="S243" s="12">
        <v>0</v>
      </c>
      <c r="T243" s="12">
        <v>0</v>
      </c>
      <c r="U243" s="12">
        <v>13</v>
      </c>
    </row>
    <row r="244" spans="1:21" x14ac:dyDescent="0.25">
      <c r="A244" t="s">
        <v>196</v>
      </c>
      <c r="B244" s="12">
        <v>0</v>
      </c>
      <c r="C244" s="13">
        <v>0</v>
      </c>
      <c r="D244" s="12">
        <v>0</v>
      </c>
      <c r="E244" s="12">
        <v>1</v>
      </c>
      <c r="F244" s="12">
        <v>0</v>
      </c>
      <c r="G244" s="12">
        <v>0</v>
      </c>
      <c r="H244" s="12">
        <v>0</v>
      </c>
      <c r="I244" s="12">
        <v>0</v>
      </c>
      <c r="J244" s="12">
        <v>0</v>
      </c>
      <c r="K244" s="12">
        <v>0</v>
      </c>
      <c r="L244" s="12">
        <v>1</v>
      </c>
      <c r="M244" s="12">
        <v>0</v>
      </c>
      <c r="N244" s="12">
        <v>0</v>
      </c>
      <c r="O244" s="12">
        <v>0</v>
      </c>
      <c r="P244" s="12">
        <v>0</v>
      </c>
      <c r="Q244" s="12">
        <v>0</v>
      </c>
      <c r="R244" s="12">
        <v>0</v>
      </c>
      <c r="S244" s="12">
        <v>0</v>
      </c>
      <c r="T244" s="12">
        <v>0</v>
      </c>
      <c r="U244" s="12">
        <v>2</v>
      </c>
    </row>
    <row r="245" spans="1:21" x14ac:dyDescent="0.25">
      <c r="A245" t="s">
        <v>197</v>
      </c>
      <c r="B245" s="12">
        <v>0</v>
      </c>
      <c r="C245" s="13">
        <v>3</v>
      </c>
      <c r="D245" s="12">
        <v>1</v>
      </c>
      <c r="E245" s="12">
        <v>2</v>
      </c>
      <c r="F245" s="12">
        <v>1</v>
      </c>
      <c r="G245" s="12">
        <v>1</v>
      </c>
      <c r="H245" s="12">
        <v>2</v>
      </c>
      <c r="I245" s="12">
        <v>0</v>
      </c>
      <c r="J245" s="12">
        <v>0</v>
      </c>
      <c r="K245" s="12">
        <v>0</v>
      </c>
      <c r="L245" s="12">
        <v>1</v>
      </c>
      <c r="M245" s="12">
        <v>0</v>
      </c>
      <c r="N245" s="12">
        <v>1</v>
      </c>
      <c r="O245" s="12">
        <v>1</v>
      </c>
      <c r="P245" s="12">
        <v>0</v>
      </c>
      <c r="Q245" s="12">
        <v>3</v>
      </c>
      <c r="R245" s="12">
        <v>0</v>
      </c>
      <c r="S245" s="12">
        <v>0</v>
      </c>
      <c r="T245" s="12">
        <v>0</v>
      </c>
      <c r="U245" s="12">
        <v>16</v>
      </c>
    </row>
    <row r="246" spans="1:21" x14ac:dyDescent="0.25">
      <c r="A246" t="s">
        <v>198</v>
      </c>
      <c r="B246" s="12">
        <v>0</v>
      </c>
      <c r="C246" s="13">
        <v>0</v>
      </c>
      <c r="D246" s="12">
        <v>0</v>
      </c>
      <c r="E246" s="12">
        <v>0</v>
      </c>
      <c r="F246" s="12">
        <v>0</v>
      </c>
      <c r="G246" s="12">
        <v>0</v>
      </c>
      <c r="H246" s="12">
        <v>0</v>
      </c>
      <c r="I246" s="12">
        <v>0</v>
      </c>
      <c r="J246" s="12">
        <v>0</v>
      </c>
      <c r="K246" s="12">
        <v>0</v>
      </c>
      <c r="L246" s="12">
        <v>0</v>
      </c>
      <c r="M246" s="12">
        <v>0</v>
      </c>
      <c r="N246" s="12">
        <v>0</v>
      </c>
      <c r="O246" s="12">
        <v>0</v>
      </c>
      <c r="P246" s="12">
        <v>0</v>
      </c>
      <c r="Q246" s="12">
        <v>1</v>
      </c>
      <c r="R246" s="12">
        <v>0</v>
      </c>
      <c r="S246" s="12">
        <v>0</v>
      </c>
      <c r="T246" s="12">
        <v>0</v>
      </c>
      <c r="U246" s="12">
        <v>1</v>
      </c>
    </row>
    <row r="247" spans="1:21" x14ac:dyDescent="0.25">
      <c r="A247" t="s">
        <v>199</v>
      </c>
      <c r="B247" s="12">
        <v>0</v>
      </c>
      <c r="C247" s="13">
        <v>0</v>
      </c>
      <c r="D247" s="12">
        <v>0</v>
      </c>
      <c r="E247" s="12">
        <v>0</v>
      </c>
      <c r="F247" s="12">
        <v>0</v>
      </c>
      <c r="G247" s="12">
        <v>2</v>
      </c>
      <c r="H247" s="12">
        <v>0</v>
      </c>
      <c r="I247" s="12">
        <v>1</v>
      </c>
      <c r="J247" s="12">
        <v>0</v>
      </c>
      <c r="K247" s="12">
        <v>1</v>
      </c>
      <c r="L247" s="12">
        <v>1</v>
      </c>
      <c r="M247" s="12">
        <v>0</v>
      </c>
      <c r="N247" s="12">
        <v>0</v>
      </c>
      <c r="O247" s="12">
        <v>0</v>
      </c>
      <c r="P247" s="12">
        <v>0</v>
      </c>
      <c r="Q247" s="12">
        <v>0</v>
      </c>
      <c r="R247" s="12">
        <v>0</v>
      </c>
      <c r="S247" s="12">
        <v>0</v>
      </c>
      <c r="T247" s="12">
        <v>0</v>
      </c>
      <c r="U247" s="12">
        <v>5</v>
      </c>
    </row>
    <row r="248" spans="1:21" x14ac:dyDescent="0.25">
      <c r="A248" t="s">
        <v>200</v>
      </c>
      <c r="B248" s="12">
        <v>8</v>
      </c>
      <c r="C248" s="13">
        <v>0</v>
      </c>
      <c r="D248" s="12">
        <v>0</v>
      </c>
      <c r="E248" s="12">
        <v>0</v>
      </c>
      <c r="F248" s="12">
        <v>0</v>
      </c>
      <c r="G248" s="12">
        <v>1</v>
      </c>
      <c r="H248" s="12">
        <v>0</v>
      </c>
      <c r="I248" s="12">
        <v>0</v>
      </c>
      <c r="J248" s="12">
        <v>0</v>
      </c>
      <c r="K248" s="12">
        <v>0</v>
      </c>
      <c r="L248" s="12">
        <v>4</v>
      </c>
      <c r="M248" s="12">
        <v>0</v>
      </c>
      <c r="N248" s="12">
        <v>0</v>
      </c>
      <c r="O248" s="12">
        <v>0</v>
      </c>
      <c r="P248" s="12">
        <v>0</v>
      </c>
      <c r="Q248" s="12">
        <v>1</v>
      </c>
      <c r="R248" s="12">
        <v>0</v>
      </c>
      <c r="S248" s="12">
        <v>0</v>
      </c>
      <c r="T248" s="12">
        <v>0</v>
      </c>
      <c r="U248" s="12">
        <v>14</v>
      </c>
    </row>
    <row r="249" spans="1:21" x14ac:dyDescent="0.25">
      <c r="A249" t="s">
        <v>201</v>
      </c>
      <c r="B249" s="12">
        <v>0</v>
      </c>
      <c r="C249" s="13">
        <v>0</v>
      </c>
      <c r="D249" s="12">
        <v>0</v>
      </c>
      <c r="E249" s="12">
        <v>0</v>
      </c>
      <c r="F249" s="12">
        <v>0</v>
      </c>
      <c r="G249" s="12">
        <v>0</v>
      </c>
      <c r="H249" s="12">
        <v>0</v>
      </c>
      <c r="I249" s="12">
        <v>0</v>
      </c>
      <c r="J249" s="12">
        <v>0</v>
      </c>
      <c r="K249" s="12">
        <v>0</v>
      </c>
      <c r="L249" s="12">
        <v>2</v>
      </c>
      <c r="M249" s="12">
        <v>0</v>
      </c>
      <c r="N249" s="12">
        <v>0</v>
      </c>
      <c r="O249" s="12">
        <v>0</v>
      </c>
      <c r="P249" s="12">
        <v>0</v>
      </c>
      <c r="Q249" s="12">
        <v>0</v>
      </c>
      <c r="R249" s="12">
        <v>0</v>
      </c>
      <c r="S249" s="12">
        <v>0</v>
      </c>
      <c r="T249" s="12">
        <v>0</v>
      </c>
      <c r="U249" s="12">
        <v>2</v>
      </c>
    </row>
    <row r="250" spans="1:21" x14ac:dyDescent="0.25">
      <c r="A250" t="s">
        <v>202</v>
      </c>
      <c r="B250" s="12">
        <v>0</v>
      </c>
      <c r="C250" s="13">
        <v>0</v>
      </c>
      <c r="D250" s="12">
        <v>1</v>
      </c>
      <c r="E250" s="12">
        <v>0</v>
      </c>
      <c r="F250" s="12">
        <v>0</v>
      </c>
      <c r="G250" s="12">
        <v>0</v>
      </c>
      <c r="H250" s="12">
        <v>0</v>
      </c>
      <c r="I250" s="12">
        <v>0</v>
      </c>
      <c r="J250" s="12">
        <v>0</v>
      </c>
      <c r="K250" s="12">
        <v>0</v>
      </c>
      <c r="L250" s="12">
        <v>0</v>
      </c>
      <c r="M250" s="12">
        <v>0</v>
      </c>
      <c r="N250" s="12">
        <v>0</v>
      </c>
      <c r="O250" s="12">
        <v>0</v>
      </c>
      <c r="P250" s="12">
        <v>0</v>
      </c>
      <c r="Q250" s="12">
        <v>0</v>
      </c>
      <c r="R250" s="12">
        <v>0</v>
      </c>
      <c r="S250" s="12">
        <v>0</v>
      </c>
      <c r="T250" s="12">
        <v>0</v>
      </c>
      <c r="U250" s="12">
        <v>1</v>
      </c>
    </row>
    <row r="251" spans="1:21" x14ac:dyDescent="0.25">
      <c r="A251" t="s">
        <v>203</v>
      </c>
      <c r="B251" s="12">
        <v>0</v>
      </c>
      <c r="C251" s="13">
        <v>0</v>
      </c>
      <c r="D251" s="12">
        <v>0</v>
      </c>
      <c r="E251" s="12">
        <v>2</v>
      </c>
      <c r="F251" s="12">
        <v>0</v>
      </c>
      <c r="G251" s="12">
        <v>0</v>
      </c>
      <c r="H251" s="12">
        <v>2</v>
      </c>
      <c r="I251" s="12">
        <v>5</v>
      </c>
      <c r="J251" s="12">
        <v>4</v>
      </c>
      <c r="K251" s="12">
        <v>1</v>
      </c>
      <c r="L251" s="12">
        <v>3</v>
      </c>
      <c r="M251" s="12">
        <v>1</v>
      </c>
      <c r="N251" s="12">
        <v>5</v>
      </c>
      <c r="O251" s="12">
        <v>0</v>
      </c>
      <c r="P251" s="12">
        <v>0</v>
      </c>
      <c r="Q251" s="12">
        <v>2</v>
      </c>
      <c r="R251" s="12">
        <v>0</v>
      </c>
      <c r="S251" s="12">
        <v>0</v>
      </c>
      <c r="T251" s="12">
        <v>1</v>
      </c>
      <c r="U251" s="12">
        <v>26</v>
      </c>
    </row>
    <row r="252" spans="1:21" x14ac:dyDescent="0.25">
      <c r="A252" t="s">
        <v>204</v>
      </c>
      <c r="B252" s="12">
        <v>0</v>
      </c>
      <c r="C252" s="13">
        <v>0</v>
      </c>
      <c r="D252" s="12">
        <v>0</v>
      </c>
      <c r="E252" s="12">
        <v>0</v>
      </c>
      <c r="F252" s="12">
        <v>0</v>
      </c>
      <c r="G252" s="12">
        <v>0</v>
      </c>
      <c r="H252" s="12">
        <v>0</v>
      </c>
      <c r="I252" s="12">
        <v>1</v>
      </c>
      <c r="J252" s="12">
        <v>0</v>
      </c>
      <c r="K252" s="12">
        <v>0</v>
      </c>
      <c r="L252" s="12">
        <v>0</v>
      </c>
      <c r="M252" s="12">
        <v>0</v>
      </c>
      <c r="N252" s="12">
        <v>1</v>
      </c>
      <c r="O252" s="12">
        <v>0</v>
      </c>
      <c r="P252" s="12">
        <v>0</v>
      </c>
      <c r="Q252" s="12">
        <v>0</v>
      </c>
      <c r="R252" s="12">
        <v>1</v>
      </c>
      <c r="S252" s="12">
        <v>0</v>
      </c>
      <c r="T252" s="12">
        <v>0</v>
      </c>
      <c r="U252" s="12">
        <v>3</v>
      </c>
    </row>
    <row r="253" spans="1:21" x14ac:dyDescent="0.25">
      <c r="A253" t="s">
        <v>205</v>
      </c>
      <c r="B253" s="12">
        <v>1</v>
      </c>
      <c r="C253" s="13">
        <v>0</v>
      </c>
      <c r="D253" s="12">
        <v>0</v>
      </c>
      <c r="E253" s="12">
        <v>1</v>
      </c>
      <c r="F253" s="12">
        <v>0</v>
      </c>
      <c r="G253" s="12">
        <v>0</v>
      </c>
      <c r="H253" s="12">
        <v>0</v>
      </c>
      <c r="I253" s="12">
        <v>0</v>
      </c>
      <c r="J253" s="12">
        <v>1</v>
      </c>
      <c r="K253" s="12">
        <v>0</v>
      </c>
      <c r="L253" s="12">
        <v>0</v>
      </c>
      <c r="M253" s="12">
        <v>0</v>
      </c>
      <c r="N253" s="12">
        <v>0</v>
      </c>
      <c r="O253" s="12">
        <v>0</v>
      </c>
      <c r="P253" s="12">
        <v>0</v>
      </c>
      <c r="Q253" s="12">
        <v>0</v>
      </c>
      <c r="R253" s="12">
        <v>0</v>
      </c>
      <c r="S253" s="12">
        <v>0</v>
      </c>
      <c r="T253" s="12">
        <v>0</v>
      </c>
      <c r="U253" s="12">
        <v>3</v>
      </c>
    </row>
    <row r="254" spans="1:21" x14ac:dyDescent="0.25">
      <c r="A254" t="s">
        <v>206</v>
      </c>
      <c r="B254" s="12">
        <v>0</v>
      </c>
      <c r="C254" s="13">
        <v>1</v>
      </c>
      <c r="D254" s="12">
        <v>0</v>
      </c>
      <c r="E254" s="12">
        <v>0</v>
      </c>
      <c r="F254" s="12">
        <v>1</v>
      </c>
      <c r="G254" s="12">
        <v>1</v>
      </c>
      <c r="H254" s="12">
        <v>1</v>
      </c>
      <c r="I254" s="12">
        <v>0</v>
      </c>
      <c r="J254" s="12">
        <v>0</v>
      </c>
      <c r="K254" s="12">
        <v>0</v>
      </c>
      <c r="L254" s="12">
        <v>0</v>
      </c>
      <c r="M254" s="12">
        <v>0</v>
      </c>
      <c r="N254" s="12">
        <v>0</v>
      </c>
      <c r="O254" s="12">
        <v>0</v>
      </c>
      <c r="P254" s="12">
        <v>0</v>
      </c>
      <c r="Q254" s="12">
        <v>0</v>
      </c>
      <c r="R254" s="12">
        <v>1</v>
      </c>
      <c r="S254" s="12">
        <v>0</v>
      </c>
      <c r="T254" s="12">
        <v>0</v>
      </c>
      <c r="U254" s="12">
        <v>5</v>
      </c>
    </row>
    <row r="255" spans="1:21" x14ac:dyDescent="0.25">
      <c r="A255" t="s">
        <v>207</v>
      </c>
      <c r="B255" s="12">
        <v>0</v>
      </c>
      <c r="C255" s="13">
        <v>0</v>
      </c>
      <c r="D255" s="12">
        <v>2</v>
      </c>
      <c r="E255" s="12">
        <v>0</v>
      </c>
      <c r="F255" s="12">
        <v>1</v>
      </c>
      <c r="G255" s="12">
        <v>0</v>
      </c>
      <c r="H255" s="12">
        <v>0</v>
      </c>
      <c r="I255" s="12">
        <v>3</v>
      </c>
      <c r="J255" s="12">
        <v>1</v>
      </c>
      <c r="K255" s="12">
        <v>1</v>
      </c>
      <c r="L255" s="12">
        <v>3</v>
      </c>
      <c r="M255" s="12">
        <v>2</v>
      </c>
      <c r="N255" s="12">
        <v>1</v>
      </c>
      <c r="O255" s="12">
        <v>0</v>
      </c>
      <c r="P255" s="12">
        <v>0</v>
      </c>
      <c r="Q255" s="12">
        <v>1</v>
      </c>
      <c r="R255" s="12">
        <v>0</v>
      </c>
      <c r="S255" s="12">
        <v>0</v>
      </c>
      <c r="T255" s="12">
        <v>1</v>
      </c>
      <c r="U255" s="12">
        <v>16</v>
      </c>
    </row>
    <row r="256" spans="1:21" x14ac:dyDescent="0.25">
      <c r="A256" t="s">
        <v>208</v>
      </c>
      <c r="B256" s="12">
        <v>0</v>
      </c>
      <c r="C256" s="13">
        <v>0</v>
      </c>
      <c r="D256" s="12">
        <v>10</v>
      </c>
      <c r="E256" s="12">
        <v>5</v>
      </c>
      <c r="F256" s="12">
        <v>0</v>
      </c>
      <c r="G256" s="12">
        <v>0</v>
      </c>
      <c r="H256" s="12">
        <v>1</v>
      </c>
      <c r="I256" s="12">
        <v>0</v>
      </c>
      <c r="J256" s="12">
        <v>0</v>
      </c>
      <c r="K256" s="12">
        <v>0</v>
      </c>
      <c r="L256" s="12">
        <v>0</v>
      </c>
      <c r="M256" s="12">
        <v>0</v>
      </c>
      <c r="N256" s="12">
        <v>0</v>
      </c>
      <c r="O256" s="12">
        <v>0</v>
      </c>
      <c r="P256" s="12">
        <v>0</v>
      </c>
      <c r="Q256" s="12">
        <v>3</v>
      </c>
      <c r="R256" s="12">
        <v>3</v>
      </c>
      <c r="S256" s="12">
        <v>0</v>
      </c>
      <c r="T256" s="12">
        <v>0</v>
      </c>
      <c r="U256" s="12">
        <v>22</v>
      </c>
    </row>
    <row r="257" spans="1:21" x14ac:dyDescent="0.25">
      <c r="A257" t="s">
        <v>209</v>
      </c>
      <c r="B257" s="12">
        <v>0</v>
      </c>
      <c r="C257" s="13">
        <v>20</v>
      </c>
      <c r="D257" s="12">
        <v>7</v>
      </c>
      <c r="E257" s="12">
        <v>9</v>
      </c>
      <c r="F257" s="12">
        <v>11</v>
      </c>
      <c r="G257" s="12">
        <v>21</v>
      </c>
      <c r="H257" s="12">
        <v>32</v>
      </c>
      <c r="I257" s="12">
        <v>3</v>
      </c>
      <c r="J257" s="12">
        <v>52</v>
      </c>
      <c r="K257" s="12">
        <v>4</v>
      </c>
      <c r="L257" s="12">
        <v>51</v>
      </c>
      <c r="M257" s="12">
        <v>42</v>
      </c>
      <c r="N257" s="12">
        <v>4</v>
      </c>
      <c r="O257" s="12">
        <v>0</v>
      </c>
      <c r="P257" s="12">
        <v>0</v>
      </c>
      <c r="Q257" s="12">
        <v>0</v>
      </c>
      <c r="R257" s="12">
        <v>6</v>
      </c>
      <c r="S257" s="12">
        <v>0</v>
      </c>
      <c r="T257" s="12">
        <v>40</v>
      </c>
      <c r="U257" s="12">
        <v>302</v>
      </c>
    </row>
    <row r="258" spans="1:21" x14ac:dyDescent="0.25">
      <c r="A258" t="s">
        <v>210</v>
      </c>
      <c r="B258" s="12">
        <v>0</v>
      </c>
      <c r="C258" s="13">
        <v>0</v>
      </c>
      <c r="D258" s="12">
        <v>6</v>
      </c>
      <c r="E258" s="12">
        <v>6</v>
      </c>
      <c r="F258" s="12">
        <v>0</v>
      </c>
      <c r="G258" s="12">
        <v>4</v>
      </c>
      <c r="H258" s="12">
        <v>0</v>
      </c>
      <c r="I258" s="12">
        <v>54</v>
      </c>
      <c r="J258" s="12">
        <v>0</v>
      </c>
      <c r="K258" s="12">
        <v>0</v>
      </c>
      <c r="L258" s="12">
        <v>59</v>
      </c>
      <c r="M258" s="12">
        <v>8</v>
      </c>
      <c r="N258" s="12">
        <v>0</v>
      </c>
      <c r="O258" s="12">
        <v>0</v>
      </c>
      <c r="P258" s="12">
        <v>0</v>
      </c>
      <c r="Q258" s="12">
        <v>3</v>
      </c>
      <c r="R258" s="12">
        <v>0</v>
      </c>
      <c r="S258" s="12">
        <v>0</v>
      </c>
      <c r="T258" s="12">
        <v>3</v>
      </c>
      <c r="U258" s="12">
        <v>143</v>
      </c>
    </row>
    <row r="259" spans="1:21" x14ac:dyDescent="0.25">
      <c r="A259" t="s">
        <v>211</v>
      </c>
      <c r="B259" s="12">
        <v>0</v>
      </c>
      <c r="C259" s="13">
        <v>0</v>
      </c>
      <c r="D259" s="12">
        <v>0</v>
      </c>
      <c r="E259" s="12">
        <v>0</v>
      </c>
      <c r="F259" s="12">
        <v>0</v>
      </c>
      <c r="G259" s="12">
        <v>0</v>
      </c>
      <c r="H259" s="12">
        <v>0</v>
      </c>
      <c r="I259" s="12">
        <v>1</v>
      </c>
      <c r="J259" s="12">
        <v>0</v>
      </c>
      <c r="K259" s="12">
        <v>0</v>
      </c>
      <c r="L259" s="12">
        <v>0</v>
      </c>
      <c r="M259" s="12">
        <v>0</v>
      </c>
      <c r="N259" s="12">
        <v>0</v>
      </c>
      <c r="O259" s="12">
        <v>0</v>
      </c>
      <c r="P259" s="12">
        <v>0</v>
      </c>
      <c r="Q259" s="12">
        <v>0</v>
      </c>
      <c r="R259" s="12">
        <v>0</v>
      </c>
      <c r="S259" s="12">
        <v>0</v>
      </c>
      <c r="T259" s="12">
        <v>0</v>
      </c>
      <c r="U259" s="12">
        <v>1</v>
      </c>
    </row>
    <row r="260" spans="1:21" x14ac:dyDescent="0.25">
      <c r="A260" t="s">
        <v>212</v>
      </c>
      <c r="B260" s="12">
        <v>0</v>
      </c>
      <c r="C260" s="13">
        <v>3</v>
      </c>
      <c r="D260" s="12">
        <v>3</v>
      </c>
      <c r="E260" s="12">
        <v>16</v>
      </c>
      <c r="F260" s="12">
        <v>5</v>
      </c>
      <c r="G260" s="12">
        <v>0</v>
      </c>
      <c r="H260" s="12">
        <v>3</v>
      </c>
      <c r="I260" s="12">
        <v>0</v>
      </c>
      <c r="J260" s="12">
        <v>21</v>
      </c>
      <c r="K260" s="12">
        <v>1</v>
      </c>
      <c r="L260" s="12">
        <v>28</v>
      </c>
      <c r="M260" s="12">
        <v>7</v>
      </c>
      <c r="N260" s="12">
        <v>0</v>
      </c>
      <c r="O260" s="12">
        <v>0</v>
      </c>
      <c r="P260" s="12">
        <v>0</v>
      </c>
      <c r="Q260" s="12">
        <v>0</v>
      </c>
      <c r="R260" s="12">
        <v>6</v>
      </c>
      <c r="S260" s="12">
        <v>0</v>
      </c>
      <c r="T260" s="12">
        <v>1</v>
      </c>
      <c r="U260" s="12">
        <v>94</v>
      </c>
    </row>
    <row r="261" spans="1:21" x14ac:dyDescent="0.25">
      <c r="A261" t="s">
        <v>213</v>
      </c>
      <c r="B261" s="12">
        <v>0</v>
      </c>
      <c r="C261" s="13">
        <v>0</v>
      </c>
      <c r="D261" s="12">
        <v>0</v>
      </c>
      <c r="E261" s="12">
        <v>0</v>
      </c>
      <c r="F261" s="12">
        <v>0</v>
      </c>
      <c r="G261" s="12">
        <v>0</v>
      </c>
      <c r="H261" s="12">
        <v>0</v>
      </c>
      <c r="I261" s="12">
        <v>0</v>
      </c>
      <c r="J261" s="12">
        <v>0</v>
      </c>
      <c r="K261" s="12">
        <v>0</v>
      </c>
      <c r="L261" s="12">
        <v>1</v>
      </c>
      <c r="M261" s="12">
        <v>0</v>
      </c>
      <c r="N261" s="12">
        <v>0</v>
      </c>
      <c r="O261" s="12">
        <v>0</v>
      </c>
      <c r="P261" s="12">
        <v>0</v>
      </c>
      <c r="Q261" s="12">
        <v>0</v>
      </c>
      <c r="R261" s="12">
        <v>0</v>
      </c>
      <c r="S261" s="12">
        <v>0</v>
      </c>
      <c r="T261" s="12">
        <v>0</v>
      </c>
      <c r="U261" s="12">
        <v>1</v>
      </c>
    </row>
    <row r="262" spans="1:21" x14ac:dyDescent="0.25">
      <c r="A262" t="s">
        <v>214</v>
      </c>
      <c r="B262" s="12">
        <v>0</v>
      </c>
      <c r="C262" s="13">
        <v>0</v>
      </c>
      <c r="D262" s="12">
        <v>2</v>
      </c>
      <c r="E262" s="12">
        <v>0</v>
      </c>
      <c r="F262" s="12">
        <v>0</v>
      </c>
      <c r="G262" s="12">
        <v>0</v>
      </c>
      <c r="H262" s="12">
        <v>0</v>
      </c>
      <c r="I262" s="12">
        <v>0</v>
      </c>
      <c r="J262" s="12">
        <v>0</v>
      </c>
      <c r="K262" s="12">
        <v>0</v>
      </c>
      <c r="L262" s="12">
        <v>2</v>
      </c>
      <c r="M262" s="12">
        <v>0</v>
      </c>
      <c r="N262" s="12">
        <v>0</v>
      </c>
      <c r="O262" s="12">
        <v>0</v>
      </c>
      <c r="P262" s="12">
        <v>0</v>
      </c>
      <c r="Q262" s="12">
        <v>0</v>
      </c>
      <c r="R262" s="12">
        <v>0</v>
      </c>
      <c r="S262" s="12">
        <v>0</v>
      </c>
      <c r="T262" s="12">
        <v>0</v>
      </c>
      <c r="U262" s="12">
        <v>4</v>
      </c>
    </row>
    <row r="263" spans="1:21" x14ac:dyDescent="0.25">
      <c r="A263" t="s">
        <v>215</v>
      </c>
      <c r="B263" s="12">
        <v>0</v>
      </c>
      <c r="C263" s="13">
        <v>0</v>
      </c>
      <c r="D263" s="12">
        <v>0</v>
      </c>
      <c r="E263" s="12">
        <v>1</v>
      </c>
      <c r="F263" s="12">
        <v>2</v>
      </c>
      <c r="G263" s="12">
        <v>2</v>
      </c>
      <c r="H263" s="12">
        <v>0</v>
      </c>
      <c r="I263" s="12">
        <v>1</v>
      </c>
      <c r="J263" s="12">
        <v>6</v>
      </c>
      <c r="K263" s="12">
        <v>1</v>
      </c>
      <c r="L263" s="12">
        <v>1</v>
      </c>
      <c r="M263" s="12">
        <v>0</v>
      </c>
      <c r="N263" s="12">
        <v>14</v>
      </c>
      <c r="O263" s="12">
        <v>0</v>
      </c>
      <c r="P263" s="12">
        <v>0</v>
      </c>
      <c r="Q263" s="12">
        <v>1</v>
      </c>
      <c r="R263" s="12">
        <v>0</v>
      </c>
      <c r="S263" s="12">
        <v>0</v>
      </c>
      <c r="T263" s="12">
        <v>0</v>
      </c>
      <c r="U263" s="12">
        <v>29</v>
      </c>
    </row>
    <row r="264" spans="1:21" x14ac:dyDescent="0.25">
      <c r="A264" t="s">
        <v>216</v>
      </c>
      <c r="B264" s="12">
        <v>0</v>
      </c>
      <c r="C264" s="13">
        <v>2</v>
      </c>
      <c r="D264" s="12">
        <v>0</v>
      </c>
      <c r="E264" s="12">
        <v>1</v>
      </c>
      <c r="F264" s="12">
        <v>0</v>
      </c>
      <c r="G264" s="12">
        <v>0</v>
      </c>
      <c r="H264" s="12">
        <v>0</v>
      </c>
      <c r="I264" s="12">
        <v>0</v>
      </c>
      <c r="J264" s="12">
        <v>1</v>
      </c>
      <c r="K264" s="12">
        <v>0</v>
      </c>
      <c r="L264" s="12">
        <v>0</v>
      </c>
      <c r="M264" s="12">
        <v>0</v>
      </c>
      <c r="N264" s="12">
        <v>1</v>
      </c>
      <c r="O264" s="12">
        <v>0</v>
      </c>
      <c r="P264" s="12">
        <v>1</v>
      </c>
      <c r="Q264" s="12">
        <v>0</v>
      </c>
      <c r="R264" s="12">
        <v>0</v>
      </c>
      <c r="S264" s="12">
        <v>0</v>
      </c>
      <c r="T264" s="12">
        <v>0</v>
      </c>
      <c r="U264" s="12">
        <v>6</v>
      </c>
    </row>
    <row r="265" spans="1:21" x14ac:dyDescent="0.25">
      <c r="A265" t="s">
        <v>217</v>
      </c>
      <c r="B265" s="12">
        <v>0</v>
      </c>
      <c r="C265" s="13">
        <v>0</v>
      </c>
      <c r="D265" s="12">
        <v>0</v>
      </c>
      <c r="E265" s="12">
        <v>1</v>
      </c>
      <c r="F265" s="12">
        <v>0</v>
      </c>
      <c r="G265" s="12">
        <v>0</v>
      </c>
      <c r="H265" s="12">
        <v>0</v>
      </c>
      <c r="I265" s="12">
        <v>0</v>
      </c>
      <c r="J265" s="12">
        <v>0</v>
      </c>
      <c r="K265" s="12">
        <v>0</v>
      </c>
      <c r="L265" s="12">
        <v>0</v>
      </c>
      <c r="M265" s="12">
        <v>0</v>
      </c>
      <c r="N265" s="12">
        <v>0</v>
      </c>
      <c r="O265" s="12">
        <v>0</v>
      </c>
      <c r="P265" s="12">
        <v>0</v>
      </c>
      <c r="Q265" s="12">
        <v>0</v>
      </c>
      <c r="R265" s="12">
        <v>0</v>
      </c>
      <c r="S265" s="12">
        <v>0</v>
      </c>
      <c r="T265" s="12">
        <v>0</v>
      </c>
      <c r="U265" s="12">
        <v>1</v>
      </c>
    </row>
    <row r="266" spans="1:21" x14ac:dyDescent="0.25">
      <c r="A266" t="s">
        <v>218</v>
      </c>
      <c r="B266" s="12">
        <v>0</v>
      </c>
      <c r="C266" s="13">
        <v>0</v>
      </c>
      <c r="D266" s="12">
        <v>0</v>
      </c>
      <c r="E266" s="12">
        <v>0</v>
      </c>
      <c r="F266" s="12">
        <v>0</v>
      </c>
      <c r="G266" s="12">
        <v>0</v>
      </c>
      <c r="H266" s="12">
        <v>0</v>
      </c>
      <c r="I266" s="12">
        <v>0</v>
      </c>
      <c r="J266" s="12">
        <v>1</v>
      </c>
      <c r="K266" s="12">
        <v>0</v>
      </c>
      <c r="L266" s="12">
        <v>0</v>
      </c>
      <c r="M266" s="12">
        <v>0</v>
      </c>
      <c r="N266" s="12">
        <v>0</v>
      </c>
      <c r="O266" s="12">
        <v>0</v>
      </c>
      <c r="P266" s="12">
        <v>0</v>
      </c>
      <c r="Q266" s="12">
        <v>0</v>
      </c>
      <c r="R266" s="12">
        <v>0</v>
      </c>
      <c r="S266" s="12">
        <v>0</v>
      </c>
      <c r="T266" s="12">
        <v>0</v>
      </c>
      <c r="U266" s="12">
        <v>1</v>
      </c>
    </row>
    <row r="267" spans="1:21" x14ac:dyDescent="0.25">
      <c r="A267" t="s">
        <v>219</v>
      </c>
      <c r="B267" s="12">
        <v>0</v>
      </c>
      <c r="C267" s="13">
        <v>0</v>
      </c>
      <c r="D267" s="12">
        <v>0</v>
      </c>
      <c r="E267" s="12">
        <v>1</v>
      </c>
      <c r="F267" s="12">
        <v>1</v>
      </c>
      <c r="G267" s="12">
        <v>0</v>
      </c>
      <c r="H267" s="12">
        <v>0</v>
      </c>
      <c r="I267" s="12">
        <v>0</v>
      </c>
      <c r="J267" s="12">
        <v>4</v>
      </c>
      <c r="K267" s="12">
        <v>0</v>
      </c>
      <c r="L267" s="12">
        <v>4</v>
      </c>
      <c r="M267" s="12">
        <v>0</v>
      </c>
      <c r="N267" s="12">
        <v>0</v>
      </c>
      <c r="O267" s="12">
        <v>0</v>
      </c>
      <c r="P267" s="12">
        <v>0</v>
      </c>
      <c r="Q267" s="12">
        <v>0</v>
      </c>
      <c r="R267" s="12">
        <v>0</v>
      </c>
      <c r="S267" s="12">
        <v>0</v>
      </c>
      <c r="T267" s="12">
        <v>0</v>
      </c>
      <c r="U267" s="12">
        <v>10</v>
      </c>
    </row>
    <row r="268" spans="1:21" x14ac:dyDescent="0.25">
      <c r="A268" t="s">
        <v>220</v>
      </c>
      <c r="B268" s="12">
        <v>0</v>
      </c>
      <c r="C268" s="13">
        <v>0</v>
      </c>
      <c r="D268" s="12">
        <v>0</v>
      </c>
      <c r="E268" s="12">
        <v>0</v>
      </c>
      <c r="F268" s="12">
        <v>0</v>
      </c>
      <c r="G268" s="12">
        <v>0</v>
      </c>
      <c r="H268" s="12">
        <v>0</v>
      </c>
      <c r="I268" s="12">
        <v>1</v>
      </c>
      <c r="J268" s="12">
        <v>0</v>
      </c>
      <c r="K268" s="12">
        <v>0</v>
      </c>
      <c r="L268" s="12">
        <v>0</v>
      </c>
      <c r="M268" s="12">
        <v>0</v>
      </c>
      <c r="N268" s="12">
        <v>0</v>
      </c>
      <c r="O268" s="12">
        <v>0</v>
      </c>
      <c r="P268" s="12">
        <v>0</v>
      </c>
      <c r="Q268" s="12">
        <v>0</v>
      </c>
      <c r="R268" s="12">
        <v>0</v>
      </c>
      <c r="S268" s="12">
        <v>0</v>
      </c>
      <c r="T268" s="12">
        <v>0</v>
      </c>
      <c r="U268" s="12">
        <v>1</v>
      </c>
    </row>
    <row r="269" spans="1:21" x14ac:dyDescent="0.25">
      <c r="A269" t="s">
        <v>221</v>
      </c>
      <c r="B269" s="12">
        <v>0</v>
      </c>
      <c r="C269" s="13">
        <v>1</v>
      </c>
      <c r="D269" s="12">
        <v>3</v>
      </c>
      <c r="E269" s="12">
        <v>0</v>
      </c>
      <c r="F269" s="12">
        <v>0</v>
      </c>
      <c r="G269" s="12">
        <v>2</v>
      </c>
      <c r="H269" s="12">
        <v>3</v>
      </c>
      <c r="I269" s="12">
        <v>1</v>
      </c>
      <c r="J269" s="12">
        <v>2</v>
      </c>
      <c r="K269" s="12">
        <v>2</v>
      </c>
      <c r="L269" s="12">
        <v>0</v>
      </c>
      <c r="M269" s="12">
        <v>3</v>
      </c>
      <c r="N269" s="12">
        <v>3</v>
      </c>
      <c r="O269" s="12">
        <v>0</v>
      </c>
      <c r="P269" s="12">
        <v>0</v>
      </c>
      <c r="Q269" s="12">
        <v>6</v>
      </c>
      <c r="R269" s="12">
        <v>0</v>
      </c>
      <c r="S269" s="12">
        <v>0</v>
      </c>
      <c r="T269" s="12">
        <v>3</v>
      </c>
      <c r="U269" s="12">
        <v>29</v>
      </c>
    </row>
    <row r="270" spans="1:21" x14ac:dyDescent="0.25">
      <c r="A270" t="s">
        <v>222</v>
      </c>
      <c r="B270" s="12">
        <v>0</v>
      </c>
      <c r="C270" s="13">
        <v>0</v>
      </c>
      <c r="D270" s="12">
        <v>0</v>
      </c>
      <c r="E270" s="12">
        <v>0</v>
      </c>
      <c r="F270" s="12">
        <v>0</v>
      </c>
      <c r="G270" s="12">
        <v>1</v>
      </c>
      <c r="H270" s="12">
        <v>0</v>
      </c>
      <c r="I270" s="12">
        <v>1</v>
      </c>
      <c r="J270" s="12">
        <v>0</v>
      </c>
      <c r="K270" s="12">
        <v>0</v>
      </c>
      <c r="L270" s="12">
        <v>0</v>
      </c>
      <c r="M270" s="12">
        <v>0</v>
      </c>
      <c r="N270" s="12">
        <v>0</v>
      </c>
      <c r="O270" s="12">
        <v>0</v>
      </c>
      <c r="P270" s="12">
        <v>0</v>
      </c>
      <c r="Q270" s="12">
        <v>0</v>
      </c>
      <c r="R270" s="12">
        <v>0</v>
      </c>
      <c r="S270" s="12">
        <v>0</v>
      </c>
      <c r="T270" s="12">
        <v>0</v>
      </c>
      <c r="U270" s="12">
        <v>2</v>
      </c>
    </row>
    <row r="271" spans="1:21" x14ac:dyDescent="0.25">
      <c r="A271" t="s">
        <v>223</v>
      </c>
      <c r="B271" s="12">
        <v>4</v>
      </c>
      <c r="C271" s="13">
        <v>0</v>
      </c>
      <c r="D271" s="12">
        <v>0</v>
      </c>
      <c r="E271" s="12">
        <v>1</v>
      </c>
      <c r="F271" s="12">
        <v>0</v>
      </c>
      <c r="G271" s="12">
        <v>0</v>
      </c>
      <c r="H271" s="12">
        <v>0</v>
      </c>
      <c r="I271" s="12">
        <v>0</v>
      </c>
      <c r="J271" s="12">
        <v>1</v>
      </c>
      <c r="K271" s="12">
        <v>0</v>
      </c>
      <c r="L271" s="12">
        <v>0</v>
      </c>
      <c r="M271" s="12">
        <v>3</v>
      </c>
      <c r="N271" s="12">
        <v>0</v>
      </c>
      <c r="O271" s="12">
        <v>0</v>
      </c>
      <c r="P271" s="12">
        <v>0</v>
      </c>
      <c r="Q271" s="12">
        <v>0</v>
      </c>
      <c r="R271" s="12">
        <v>1</v>
      </c>
      <c r="S271" s="12">
        <v>0</v>
      </c>
      <c r="T271" s="12">
        <v>0</v>
      </c>
      <c r="U271" s="12">
        <v>10</v>
      </c>
    </row>
    <row r="272" spans="1:21" x14ac:dyDescent="0.25">
      <c r="A272" t="s">
        <v>224</v>
      </c>
      <c r="B272" s="12">
        <v>0</v>
      </c>
      <c r="C272" s="13">
        <v>2</v>
      </c>
      <c r="D272" s="12">
        <v>0</v>
      </c>
      <c r="E272" s="12">
        <v>3</v>
      </c>
      <c r="F272" s="12">
        <v>0</v>
      </c>
      <c r="G272" s="12">
        <v>1</v>
      </c>
      <c r="H272" s="12">
        <v>1</v>
      </c>
      <c r="I272" s="12">
        <v>1</v>
      </c>
      <c r="J272" s="12">
        <v>2</v>
      </c>
      <c r="K272" s="12">
        <v>0</v>
      </c>
      <c r="L272" s="12">
        <v>0</v>
      </c>
      <c r="M272" s="12">
        <v>2</v>
      </c>
      <c r="N272" s="12">
        <v>0</v>
      </c>
      <c r="O272" s="12">
        <v>0</v>
      </c>
      <c r="P272" s="12">
        <v>0</v>
      </c>
      <c r="Q272" s="12">
        <v>1</v>
      </c>
      <c r="R272" s="12">
        <v>0</v>
      </c>
      <c r="S272" s="12">
        <v>0</v>
      </c>
      <c r="T272" s="12">
        <v>0</v>
      </c>
      <c r="U272" s="12">
        <v>13</v>
      </c>
    </row>
    <row r="273" spans="1:21" x14ac:dyDescent="0.25">
      <c r="A273" t="s">
        <v>21</v>
      </c>
      <c r="B273" s="12">
        <v>30</v>
      </c>
      <c r="C273" s="13">
        <v>123</v>
      </c>
      <c r="D273" s="12">
        <v>81</v>
      </c>
      <c r="E273" s="12">
        <v>105</v>
      </c>
      <c r="F273" s="12">
        <v>82</v>
      </c>
      <c r="G273" s="12">
        <v>80</v>
      </c>
      <c r="H273" s="12">
        <v>92</v>
      </c>
      <c r="I273" s="12">
        <v>135</v>
      </c>
      <c r="J273" s="12">
        <v>157</v>
      </c>
      <c r="K273" s="12">
        <v>27</v>
      </c>
      <c r="L273" s="12">
        <v>286</v>
      </c>
      <c r="M273" s="12">
        <v>146</v>
      </c>
      <c r="N273" s="12">
        <v>69</v>
      </c>
      <c r="O273" s="12">
        <v>23</v>
      </c>
      <c r="P273" s="12">
        <v>7</v>
      </c>
      <c r="Q273" s="12">
        <v>110</v>
      </c>
      <c r="R273" s="12">
        <v>80</v>
      </c>
      <c r="S273" s="12">
        <v>3</v>
      </c>
      <c r="T273" s="12">
        <v>96</v>
      </c>
      <c r="U273" s="12">
        <v>1732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F8DA52-113B-46A7-A8F4-4383C75CCC00}">
  <dimension ref="A2:U167"/>
  <sheetViews>
    <sheetView topLeftCell="A97" workbookViewId="0">
      <selection activeCell="A119" sqref="A119:U167"/>
    </sheetView>
  </sheetViews>
  <sheetFormatPr defaultRowHeight="15" x14ac:dyDescent="0.25"/>
  <cols>
    <col min="1" max="1" width="73.5703125" customWidth="1"/>
    <col min="2" max="2" width="16.7109375" customWidth="1"/>
    <col min="3" max="3" width="14.28515625" style="1" bestFit="1" customWidth="1"/>
    <col min="4" max="4" width="11" customWidth="1"/>
    <col min="5" max="5" width="14.28515625" style="1" bestFit="1" customWidth="1"/>
  </cols>
  <sheetData>
    <row r="2" spans="1:5" x14ac:dyDescent="0.25">
      <c r="A2" s="4" t="s">
        <v>63</v>
      </c>
      <c r="B2" s="5" t="s">
        <v>0</v>
      </c>
      <c r="C2" s="6" t="s">
        <v>22</v>
      </c>
      <c r="D2" s="5" t="s">
        <v>0</v>
      </c>
      <c r="E2" s="6" t="s">
        <v>22</v>
      </c>
    </row>
    <row r="3" spans="1:5" x14ac:dyDescent="0.25">
      <c r="A3" s="4" t="s">
        <v>44</v>
      </c>
      <c r="B3" s="5">
        <v>1</v>
      </c>
      <c r="C3" s="6">
        <v>1516.18</v>
      </c>
      <c r="D3" s="5">
        <v>0</v>
      </c>
      <c r="E3" s="6">
        <v>0</v>
      </c>
    </row>
    <row r="4" spans="1:5" x14ac:dyDescent="0.25">
      <c r="A4" s="4" t="s">
        <v>45</v>
      </c>
      <c r="B4" s="5">
        <v>2</v>
      </c>
      <c r="C4" s="6">
        <v>6078.02</v>
      </c>
      <c r="D4" s="5">
        <v>0</v>
      </c>
      <c r="E4" s="6">
        <v>0</v>
      </c>
    </row>
    <row r="5" spans="1:5" x14ac:dyDescent="0.25">
      <c r="A5" s="4" t="s">
        <v>46</v>
      </c>
      <c r="B5" s="5">
        <v>16</v>
      </c>
      <c r="C5" s="6">
        <v>88863.99</v>
      </c>
      <c r="D5" s="5">
        <v>11</v>
      </c>
      <c r="E5" s="6">
        <v>217925.37</v>
      </c>
    </row>
    <row r="6" spans="1:5" x14ac:dyDescent="0.25">
      <c r="A6" s="4" t="s">
        <v>47</v>
      </c>
      <c r="B6" s="5">
        <v>20</v>
      </c>
      <c r="C6" s="6">
        <v>74775.199999999997</v>
      </c>
      <c r="D6" s="5">
        <v>0</v>
      </c>
      <c r="E6" s="6">
        <v>0</v>
      </c>
    </row>
    <row r="7" spans="1:5" x14ac:dyDescent="0.25">
      <c r="A7" s="4" t="s">
        <v>48</v>
      </c>
      <c r="B7" s="5">
        <v>9</v>
      </c>
      <c r="C7" s="6">
        <v>50882.66</v>
      </c>
      <c r="D7" s="5">
        <v>0</v>
      </c>
      <c r="E7" s="6">
        <v>0</v>
      </c>
    </row>
    <row r="8" spans="1:5" x14ac:dyDescent="0.25">
      <c r="A8" s="4" t="s">
        <v>49</v>
      </c>
      <c r="B8" s="5">
        <v>2</v>
      </c>
      <c r="C8" s="6">
        <v>18197.45</v>
      </c>
      <c r="D8" s="5">
        <v>1</v>
      </c>
      <c r="E8" s="6">
        <v>1328.41</v>
      </c>
    </row>
    <row r="9" spans="1:5" x14ac:dyDescent="0.25">
      <c r="A9" s="4" t="s">
        <v>50</v>
      </c>
      <c r="B9" s="5">
        <v>28</v>
      </c>
      <c r="C9" s="6">
        <v>100565.32</v>
      </c>
      <c r="D9" s="5">
        <v>2</v>
      </c>
      <c r="E9" s="6">
        <v>1578.08</v>
      </c>
    </row>
    <row r="10" spans="1:5" x14ac:dyDescent="0.25">
      <c r="A10" s="4" t="s">
        <v>51</v>
      </c>
      <c r="B10" s="5">
        <v>33</v>
      </c>
      <c r="C10" s="6">
        <v>205951.73</v>
      </c>
      <c r="D10" s="5">
        <v>0</v>
      </c>
      <c r="E10" s="6">
        <v>0</v>
      </c>
    </row>
    <row r="11" spans="1:5" x14ac:dyDescent="0.25">
      <c r="A11" s="4" t="s">
        <v>52</v>
      </c>
      <c r="B11" s="5">
        <v>6</v>
      </c>
      <c r="C11" s="6">
        <v>18716.32</v>
      </c>
      <c r="D11" s="5">
        <v>0</v>
      </c>
      <c r="E11" s="6">
        <v>0</v>
      </c>
    </row>
    <row r="12" spans="1:5" x14ac:dyDescent="0.25">
      <c r="A12" s="4" t="s">
        <v>53</v>
      </c>
      <c r="B12" s="5">
        <v>12</v>
      </c>
      <c r="C12" s="6">
        <v>117726.44</v>
      </c>
      <c r="D12" s="5">
        <v>0</v>
      </c>
      <c r="E12" s="6">
        <v>0</v>
      </c>
    </row>
    <row r="13" spans="1:5" x14ac:dyDescent="0.25">
      <c r="A13" s="4" t="s">
        <v>54</v>
      </c>
      <c r="B13" s="5">
        <v>2</v>
      </c>
      <c r="C13" s="6">
        <v>13721.12</v>
      </c>
      <c r="D13" s="5">
        <v>5</v>
      </c>
      <c r="E13" s="6">
        <v>16568.61</v>
      </c>
    </row>
    <row r="14" spans="1:5" x14ac:dyDescent="0.25">
      <c r="A14" s="4" t="s">
        <v>55</v>
      </c>
      <c r="B14" s="5">
        <v>8</v>
      </c>
      <c r="C14" s="6">
        <v>9991.23</v>
      </c>
      <c r="D14" s="5">
        <v>3</v>
      </c>
      <c r="E14" s="6">
        <v>3963.38</v>
      </c>
    </row>
    <row r="15" spans="1:5" x14ac:dyDescent="0.25">
      <c r="A15" s="4" t="s">
        <v>56</v>
      </c>
      <c r="B15" s="5">
        <v>5</v>
      </c>
      <c r="C15" s="6">
        <v>21832.07</v>
      </c>
      <c r="D15" s="5">
        <v>0</v>
      </c>
      <c r="E15" s="6">
        <v>0</v>
      </c>
    </row>
    <row r="16" spans="1:5" x14ac:dyDescent="0.25">
      <c r="A16" s="4" t="s">
        <v>57</v>
      </c>
      <c r="B16" s="5">
        <v>55</v>
      </c>
      <c r="C16" s="6">
        <v>75325.09</v>
      </c>
      <c r="D16" s="5">
        <v>2</v>
      </c>
      <c r="E16" s="6">
        <v>2646.87</v>
      </c>
    </row>
    <row r="17" spans="1:5" x14ac:dyDescent="0.25">
      <c r="A17" s="4" t="s">
        <v>58</v>
      </c>
      <c r="B17" s="5">
        <v>14</v>
      </c>
      <c r="C17" s="6">
        <v>27105.48</v>
      </c>
      <c r="D17" s="5">
        <v>0</v>
      </c>
      <c r="E17" s="6">
        <v>0</v>
      </c>
    </row>
    <row r="18" spans="1:5" x14ac:dyDescent="0.25">
      <c r="A18" s="4" t="s">
        <v>59</v>
      </c>
      <c r="B18" s="5">
        <v>2</v>
      </c>
      <c r="C18" s="6">
        <v>2636.92</v>
      </c>
      <c r="D18" s="5">
        <v>0</v>
      </c>
      <c r="E18" s="6">
        <v>0</v>
      </c>
    </row>
    <row r="19" spans="1:5" x14ac:dyDescent="0.25">
      <c r="A19" s="4" t="s">
        <v>60</v>
      </c>
      <c r="B19" s="5">
        <v>0</v>
      </c>
      <c r="C19" s="6">
        <v>0</v>
      </c>
      <c r="D19" s="5">
        <v>0</v>
      </c>
      <c r="E19" s="6">
        <v>0</v>
      </c>
    </row>
    <row r="20" spans="1:5" x14ac:dyDescent="0.25">
      <c r="A20" s="4" t="s">
        <v>61</v>
      </c>
      <c r="B20" s="5">
        <v>5</v>
      </c>
      <c r="C20" s="6">
        <v>56486.87</v>
      </c>
      <c r="D20" s="5">
        <v>0</v>
      </c>
      <c r="E20" s="6">
        <v>0</v>
      </c>
    </row>
    <row r="21" spans="1:5" x14ac:dyDescent="0.25">
      <c r="A21" s="4" t="s">
        <v>62</v>
      </c>
      <c r="B21" s="5">
        <v>1</v>
      </c>
      <c r="C21" s="6">
        <v>12863.02</v>
      </c>
      <c r="D21" s="5">
        <v>0</v>
      </c>
      <c r="E21" s="6">
        <v>0</v>
      </c>
    </row>
    <row r="22" spans="1:5" x14ac:dyDescent="0.25">
      <c r="A22" s="4" t="s">
        <v>21</v>
      </c>
      <c r="B22" s="5">
        <v>221</v>
      </c>
      <c r="C22" s="6">
        <v>903235.11</v>
      </c>
      <c r="D22" s="5">
        <v>24</v>
      </c>
      <c r="E22" s="6">
        <v>244010.72</v>
      </c>
    </row>
    <row r="25" spans="1:5" x14ac:dyDescent="0.25">
      <c r="A25" s="4" t="s">
        <v>64</v>
      </c>
      <c r="B25" s="4" t="s">
        <v>0</v>
      </c>
      <c r="C25" s="7" t="s">
        <v>22</v>
      </c>
      <c r="D25" s="4" t="s">
        <v>0</v>
      </c>
      <c r="E25" s="7" t="s">
        <v>22</v>
      </c>
    </row>
    <row r="26" spans="1:5" x14ac:dyDescent="0.25">
      <c r="A26" s="4" t="s">
        <v>44</v>
      </c>
      <c r="B26" s="4">
        <v>1</v>
      </c>
      <c r="C26" s="7">
        <v>11767.62</v>
      </c>
      <c r="D26" s="4">
        <v>0</v>
      </c>
      <c r="E26" s="7">
        <v>0</v>
      </c>
    </row>
    <row r="27" spans="1:5" x14ac:dyDescent="0.25">
      <c r="A27" s="4" t="s">
        <v>45</v>
      </c>
      <c r="B27" s="4">
        <v>3</v>
      </c>
      <c r="C27" s="7">
        <v>18568.73</v>
      </c>
      <c r="D27" s="4">
        <v>0</v>
      </c>
      <c r="E27" s="7">
        <v>0</v>
      </c>
    </row>
    <row r="28" spans="1:5" x14ac:dyDescent="0.25">
      <c r="A28" s="4" t="s">
        <v>46</v>
      </c>
      <c r="B28" s="4">
        <v>7</v>
      </c>
      <c r="C28" s="7">
        <v>64702.59</v>
      </c>
      <c r="D28" s="4">
        <v>1</v>
      </c>
      <c r="E28" s="7">
        <v>9066.39</v>
      </c>
    </row>
    <row r="29" spans="1:5" x14ac:dyDescent="0.25">
      <c r="A29" s="4" t="s">
        <v>47</v>
      </c>
      <c r="B29" s="4">
        <v>1</v>
      </c>
      <c r="C29" s="7">
        <v>11873.4</v>
      </c>
      <c r="D29" s="4">
        <v>0</v>
      </c>
      <c r="E29" s="7">
        <v>0</v>
      </c>
    </row>
    <row r="30" spans="1:5" x14ac:dyDescent="0.25">
      <c r="A30" s="4" t="s">
        <v>48</v>
      </c>
      <c r="B30" s="4">
        <v>0</v>
      </c>
      <c r="C30" s="7">
        <v>0</v>
      </c>
      <c r="D30" s="4">
        <v>0</v>
      </c>
      <c r="E30" s="7">
        <v>0</v>
      </c>
    </row>
    <row r="31" spans="1:5" x14ac:dyDescent="0.25">
      <c r="A31" s="4" t="s">
        <v>49</v>
      </c>
      <c r="B31" s="4">
        <v>8</v>
      </c>
      <c r="C31" s="7">
        <v>65902.98</v>
      </c>
      <c r="D31" s="4">
        <v>1</v>
      </c>
      <c r="E31" s="7">
        <v>9010.3799999999992</v>
      </c>
    </row>
    <row r="32" spans="1:5" x14ac:dyDescent="0.25">
      <c r="A32" s="4" t="s">
        <v>50</v>
      </c>
      <c r="B32" s="4">
        <v>3</v>
      </c>
      <c r="C32" s="7">
        <v>23495.78</v>
      </c>
      <c r="D32" s="4">
        <v>0</v>
      </c>
      <c r="E32" s="7">
        <v>0</v>
      </c>
    </row>
    <row r="33" spans="1:5" x14ac:dyDescent="0.25">
      <c r="A33" s="4" t="s">
        <v>51</v>
      </c>
      <c r="B33" s="4">
        <v>0</v>
      </c>
      <c r="C33" s="7">
        <v>0</v>
      </c>
      <c r="D33" s="4">
        <v>0</v>
      </c>
      <c r="E33" s="7">
        <v>0</v>
      </c>
    </row>
    <row r="34" spans="1:5" x14ac:dyDescent="0.25">
      <c r="A34" s="4" t="s">
        <v>52</v>
      </c>
      <c r="B34" s="4">
        <v>0</v>
      </c>
      <c r="C34" s="7">
        <v>0</v>
      </c>
      <c r="D34" s="4">
        <v>1</v>
      </c>
      <c r="E34" s="7">
        <v>5815.86</v>
      </c>
    </row>
    <row r="35" spans="1:5" x14ac:dyDescent="0.25">
      <c r="A35" s="4" t="s">
        <v>53</v>
      </c>
      <c r="B35" s="4">
        <v>9</v>
      </c>
      <c r="C35" s="7">
        <v>80897.460000000006</v>
      </c>
      <c r="D35" s="4">
        <v>1</v>
      </c>
      <c r="E35" s="7">
        <v>6812.19</v>
      </c>
    </row>
    <row r="36" spans="1:5" x14ac:dyDescent="0.25">
      <c r="A36" s="4" t="s">
        <v>54</v>
      </c>
      <c r="B36" s="4">
        <v>0</v>
      </c>
      <c r="C36" s="7">
        <v>0</v>
      </c>
      <c r="D36" s="4">
        <v>0</v>
      </c>
      <c r="E36" s="7">
        <v>0</v>
      </c>
    </row>
    <row r="37" spans="1:5" x14ac:dyDescent="0.25">
      <c r="A37" s="4" t="s">
        <v>55</v>
      </c>
      <c r="B37" s="4">
        <v>6</v>
      </c>
      <c r="C37" s="7">
        <v>53405.79</v>
      </c>
      <c r="D37" s="4">
        <v>0</v>
      </c>
      <c r="E37" s="7">
        <v>0</v>
      </c>
    </row>
    <row r="38" spans="1:5" x14ac:dyDescent="0.25">
      <c r="A38" s="4" t="s">
        <v>56</v>
      </c>
      <c r="B38" s="4">
        <v>0</v>
      </c>
      <c r="C38" s="7">
        <v>0</v>
      </c>
      <c r="D38" s="4">
        <v>1</v>
      </c>
      <c r="E38" s="7">
        <v>6890.76</v>
      </c>
    </row>
    <row r="39" spans="1:5" x14ac:dyDescent="0.25">
      <c r="A39" s="4" t="s">
        <v>57</v>
      </c>
      <c r="B39" s="4">
        <v>21</v>
      </c>
      <c r="C39" s="7">
        <v>213484.96</v>
      </c>
      <c r="D39" s="4">
        <v>1</v>
      </c>
      <c r="E39" s="7">
        <v>10430.09</v>
      </c>
    </row>
    <row r="40" spans="1:5" x14ac:dyDescent="0.25">
      <c r="A40" s="4" t="s">
        <v>58</v>
      </c>
      <c r="B40" s="4">
        <v>1</v>
      </c>
      <c r="C40" s="7">
        <v>11294.08</v>
      </c>
      <c r="D40" s="4">
        <v>0</v>
      </c>
      <c r="E40" s="7">
        <v>0</v>
      </c>
    </row>
    <row r="41" spans="1:5" x14ac:dyDescent="0.25">
      <c r="A41" s="4" t="s">
        <v>59</v>
      </c>
      <c r="B41" s="4">
        <v>9</v>
      </c>
      <c r="C41" s="7">
        <v>146643.51999999999</v>
      </c>
      <c r="D41" s="4">
        <v>4</v>
      </c>
      <c r="E41" s="7">
        <v>45900.91</v>
      </c>
    </row>
    <row r="42" spans="1:5" x14ac:dyDescent="0.25">
      <c r="A42" s="4" t="s">
        <v>60</v>
      </c>
      <c r="B42" s="4">
        <v>0</v>
      </c>
      <c r="C42" s="7">
        <v>0</v>
      </c>
      <c r="D42" s="4">
        <v>0</v>
      </c>
      <c r="E42" s="7">
        <v>0</v>
      </c>
    </row>
    <row r="43" spans="1:5" x14ac:dyDescent="0.25">
      <c r="A43" s="4" t="s">
        <v>61</v>
      </c>
      <c r="B43" s="4">
        <v>7</v>
      </c>
      <c r="C43" s="7">
        <v>84172.42</v>
      </c>
      <c r="D43" s="4">
        <v>0</v>
      </c>
      <c r="E43" s="7">
        <v>0</v>
      </c>
    </row>
    <row r="44" spans="1:5" x14ac:dyDescent="0.25">
      <c r="A44" s="4" t="s">
        <v>62</v>
      </c>
      <c r="B44" s="4">
        <v>2</v>
      </c>
      <c r="C44" s="7">
        <v>17206.14</v>
      </c>
      <c r="D44" s="4">
        <v>0</v>
      </c>
      <c r="E44" s="7">
        <v>0</v>
      </c>
    </row>
    <row r="45" spans="1:5" x14ac:dyDescent="0.25">
      <c r="A45" s="4" t="s">
        <v>21</v>
      </c>
      <c r="B45" s="4">
        <v>78</v>
      </c>
      <c r="C45" s="7">
        <v>803415.47</v>
      </c>
      <c r="D45" s="4">
        <v>10</v>
      </c>
      <c r="E45" s="7">
        <v>93926.58</v>
      </c>
    </row>
    <row r="49" spans="1:5" x14ac:dyDescent="0.25">
      <c r="A49" s="4" t="s">
        <v>65</v>
      </c>
      <c r="B49" s="4" t="s">
        <v>0</v>
      </c>
      <c r="C49" s="7" t="s">
        <v>22</v>
      </c>
      <c r="D49" s="4" t="s">
        <v>0</v>
      </c>
      <c r="E49" s="7" t="s">
        <v>22</v>
      </c>
    </row>
    <row r="50" spans="1:5" x14ac:dyDescent="0.25">
      <c r="A50" s="4" t="s">
        <v>44</v>
      </c>
      <c r="B50" s="4">
        <v>0</v>
      </c>
      <c r="C50" s="7">
        <v>0</v>
      </c>
      <c r="D50" s="4">
        <v>0</v>
      </c>
      <c r="E50" s="7">
        <v>0</v>
      </c>
    </row>
    <row r="51" spans="1:5" x14ac:dyDescent="0.25">
      <c r="A51" s="4" t="s">
        <v>45</v>
      </c>
      <c r="B51" s="4">
        <v>0</v>
      </c>
      <c r="C51" s="7">
        <v>0</v>
      </c>
      <c r="D51" s="4">
        <v>0</v>
      </c>
      <c r="E51" s="7">
        <v>0</v>
      </c>
    </row>
    <row r="52" spans="1:5" x14ac:dyDescent="0.25">
      <c r="A52" s="4" t="s">
        <v>46</v>
      </c>
      <c r="B52" s="4">
        <v>0</v>
      </c>
      <c r="C52" s="7">
        <v>0</v>
      </c>
      <c r="D52" s="4">
        <v>0</v>
      </c>
      <c r="E52" s="7">
        <v>0</v>
      </c>
    </row>
    <row r="53" spans="1:5" x14ac:dyDescent="0.25">
      <c r="A53" s="4" t="s">
        <v>47</v>
      </c>
      <c r="B53" s="4">
        <v>1</v>
      </c>
      <c r="C53" s="7">
        <v>1319.34</v>
      </c>
      <c r="D53" s="4">
        <v>0</v>
      </c>
      <c r="E53" s="7">
        <v>0</v>
      </c>
    </row>
    <row r="54" spans="1:5" x14ac:dyDescent="0.25">
      <c r="A54" s="4" t="s">
        <v>48</v>
      </c>
      <c r="B54" s="4">
        <v>3</v>
      </c>
      <c r="C54" s="7">
        <v>35354.26</v>
      </c>
      <c r="D54" s="4">
        <v>0</v>
      </c>
      <c r="E54" s="7">
        <v>0</v>
      </c>
    </row>
    <row r="55" spans="1:5" x14ac:dyDescent="0.25">
      <c r="A55" s="4" t="s">
        <v>49</v>
      </c>
      <c r="B55" s="4">
        <v>0</v>
      </c>
      <c r="C55" s="7">
        <v>0</v>
      </c>
      <c r="D55" s="4">
        <v>0</v>
      </c>
      <c r="E55" s="7">
        <v>0</v>
      </c>
    </row>
    <row r="56" spans="1:5" x14ac:dyDescent="0.25">
      <c r="A56" s="4" t="s">
        <v>50</v>
      </c>
      <c r="B56" s="4">
        <v>2</v>
      </c>
      <c r="C56" s="7">
        <v>5024.58</v>
      </c>
      <c r="D56" s="4">
        <v>0</v>
      </c>
      <c r="E56" s="7">
        <v>0</v>
      </c>
    </row>
    <row r="57" spans="1:5" x14ac:dyDescent="0.25">
      <c r="A57" s="4" t="s">
        <v>51</v>
      </c>
      <c r="B57" s="4">
        <v>0</v>
      </c>
      <c r="C57" s="7">
        <v>0</v>
      </c>
      <c r="D57" s="4">
        <v>0</v>
      </c>
      <c r="E57" s="7">
        <v>0</v>
      </c>
    </row>
    <row r="58" spans="1:5" x14ac:dyDescent="0.25">
      <c r="A58" s="4" t="s">
        <v>52</v>
      </c>
      <c r="B58" s="4">
        <v>0</v>
      </c>
      <c r="C58" s="7">
        <v>0</v>
      </c>
      <c r="D58" s="4">
        <v>0</v>
      </c>
      <c r="E58" s="7">
        <v>0</v>
      </c>
    </row>
    <row r="59" spans="1:5" x14ac:dyDescent="0.25">
      <c r="A59" s="4" t="s">
        <v>53</v>
      </c>
      <c r="B59" s="4">
        <v>0</v>
      </c>
      <c r="C59" s="7">
        <v>0</v>
      </c>
      <c r="D59" s="4">
        <v>0</v>
      </c>
      <c r="E59" s="7">
        <v>0</v>
      </c>
    </row>
    <row r="60" spans="1:5" x14ac:dyDescent="0.25">
      <c r="A60" s="4" t="s">
        <v>54</v>
      </c>
      <c r="B60" s="4">
        <v>0</v>
      </c>
      <c r="C60" s="7">
        <v>0</v>
      </c>
      <c r="D60" s="4">
        <v>0</v>
      </c>
      <c r="E60" s="7">
        <v>0</v>
      </c>
    </row>
    <row r="61" spans="1:5" x14ac:dyDescent="0.25">
      <c r="A61" s="4" t="s">
        <v>55</v>
      </c>
      <c r="B61" s="4">
        <v>2</v>
      </c>
      <c r="C61" s="7">
        <v>9522.68</v>
      </c>
      <c r="D61" s="4">
        <v>1</v>
      </c>
      <c r="E61" s="7">
        <v>3232.46</v>
      </c>
    </row>
    <row r="62" spans="1:5" x14ac:dyDescent="0.25">
      <c r="A62" s="4" t="s">
        <v>56</v>
      </c>
      <c r="B62" s="4">
        <v>0</v>
      </c>
      <c r="C62" s="7">
        <v>0</v>
      </c>
      <c r="D62" s="4">
        <v>0</v>
      </c>
      <c r="E62" s="7">
        <v>0</v>
      </c>
    </row>
    <row r="63" spans="1:5" x14ac:dyDescent="0.25">
      <c r="A63" s="4" t="s">
        <v>57</v>
      </c>
      <c r="B63" s="4">
        <v>0</v>
      </c>
      <c r="C63" s="7">
        <v>0</v>
      </c>
      <c r="D63" s="4">
        <v>0</v>
      </c>
      <c r="E63" s="7">
        <v>0</v>
      </c>
    </row>
    <row r="64" spans="1:5" x14ac:dyDescent="0.25">
      <c r="A64" s="4" t="s">
        <v>58</v>
      </c>
      <c r="B64" s="4">
        <v>0</v>
      </c>
      <c r="C64" s="7">
        <v>0</v>
      </c>
      <c r="D64" s="4">
        <v>0</v>
      </c>
      <c r="E64" s="7">
        <v>0</v>
      </c>
    </row>
    <row r="65" spans="1:5" x14ac:dyDescent="0.25">
      <c r="A65" s="4" t="s">
        <v>59</v>
      </c>
      <c r="B65" s="4">
        <v>0</v>
      </c>
      <c r="C65" s="7">
        <v>0</v>
      </c>
      <c r="D65" s="4">
        <v>0</v>
      </c>
      <c r="E65" s="7">
        <v>0</v>
      </c>
    </row>
    <row r="66" spans="1:5" x14ac:dyDescent="0.25">
      <c r="A66" s="4" t="s">
        <v>60</v>
      </c>
      <c r="B66" s="4">
        <v>0</v>
      </c>
      <c r="C66" s="7">
        <v>0</v>
      </c>
      <c r="D66" s="4">
        <v>0</v>
      </c>
      <c r="E66" s="7">
        <v>0</v>
      </c>
    </row>
    <row r="67" spans="1:5" x14ac:dyDescent="0.25">
      <c r="A67" s="4" t="s">
        <v>61</v>
      </c>
      <c r="B67" s="4">
        <v>0</v>
      </c>
      <c r="C67" s="7">
        <v>0</v>
      </c>
      <c r="D67" s="4">
        <v>0</v>
      </c>
      <c r="E67" s="7">
        <v>0</v>
      </c>
    </row>
    <row r="68" spans="1:5" x14ac:dyDescent="0.25">
      <c r="A68" s="4" t="s">
        <v>62</v>
      </c>
      <c r="B68" s="4">
        <v>0</v>
      </c>
      <c r="C68" s="7">
        <v>0</v>
      </c>
      <c r="D68" s="4">
        <v>0</v>
      </c>
      <c r="E68" s="7">
        <v>0</v>
      </c>
    </row>
    <row r="69" spans="1:5" x14ac:dyDescent="0.25">
      <c r="A69" s="4" t="s">
        <v>21</v>
      </c>
      <c r="B69" s="4">
        <v>8</v>
      </c>
      <c r="C69" s="7">
        <v>51220.86</v>
      </c>
      <c r="D69" s="4">
        <v>1</v>
      </c>
      <c r="E69" s="7">
        <v>3232.46</v>
      </c>
    </row>
    <row r="72" spans="1:5" x14ac:dyDescent="0.25">
      <c r="A72" s="4" t="s">
        <v>108</v>
      </c>
      <c r="B72" s="4" t="s">
        <v>0</v>
      </c>
      <c r="C72" s="7" t="s">
        <v>22</v>
      </c>
      <c r="D72" s="4" t="s">
        <v>0</v>
      </c>
      <c r="E72" s="7" t="s">
        <v>22</v>
      </c>
    </row>
    <row r="73" spans="1:5" x14ac:dyDescent="0.25">
      <c r="A73" s="4" t="s">
        <v>44</v>
      </c>
      <c r="B73" s="4">
        <v>0</v>
      </c>
      <c r="C73" s="7">
        <v>0</v>
      </c>
      <c r="D73" s="4">
        <v>0</v>
      </c>
      <c r="E73" s="7">
        <v>0</v>
      </c>
    </row>
    <row r="74" spans="1:5" x14ac:dyDescent="0.25">
      <c r="A74" s="4" t="s">
        <v>45</v>
      </c>
      <c r="B74" s="4">
        <v>0</v>
      </c>
      <c r="C74" s="7">
        <v>0</v>
      </c>
      <c r="D74" s="4">
        <v>0</v>
      </c>
      <c r="E74" s="7">
        <v>0</v>
      </c>
    </row>
    <row r="75" spans="1:5" x14ac:dyDescent="0.25">
      <c r="A75" s="4" t="s">
        <v>46</v>
      </c>
      <c r="B75" s="4">
        <v>3</v>
      </c>
      <c r="C75" s="7">
        <v>37313.47</v>
      </c>
      <c r="D75" s="4">
        <v>10</v>
      </c>
      <c r="E75" s="7">
        <v>216606.91</v>
      </c>
    </row>
    <row r="76" spans="1:5" x14ac:dyDescent="0.25">
      <c r="A76" s="4" t="s">
        <v>47</v>
      </c>
      <c r="B76" s="4">
        <v>0</v>
      </c>
      <c r="C76" s="7">
        <v>0</v>
      </c>
      <c r="D76" s="4">
        <v>0</v>
      </c>
      <c r="E76" s="7">
        <v>0</v>
      </c>
    </row>
    <row r="77" spans="1:5" x14ac:dyDescent="0.25">
      <c r="A77" s="4" t="s">
        <v>48</v>
      </c>
      <c r="B77" s="4">
        <v>6</v>
      </c>
      <c r="C77" s="7">
        <v>45527.18</v>
      </c>
      <c r="D77" s="4">
        <v>0</v>
      </c>
      <c r="E77" s="7">
        <v>0</v>
      </c>
    </row>
    <row r="78" spans="1:5" x14ac:dyDescent="0.25">
      <c r="A78" s="4" t="s">
        <v>49</v>
      </c>
      <c r="B78" s="4">
        <v>1</v>
      </c>
      <c r="C78" s="7">
        <v>16681.27</v>
      </c>
      <c r="D78" s="4">
        <v>0</v>
      </c>
      <c r="E78" s="7">
        <v>0</v>
      </c>
    </row>
    <row r="79" spans="1:5" x14ac:dyDescent="0.25">
      <c r="A79" s="4" t="s">
        <v>50</v>
      </c>
      <c r="B79" s="4">
        <v>0</v>
      </c>
      <c r="C79" s="7">
        <v>0</v>
      </c>
      <c r="D79" s="4">
        <v>0</v>
      </c>
      <c r="E79" s="7">
        <v>0</v>
      </c>
    </row>
    <row r="80" spans="1:5" x14ac:dyDescent="0.25">
      <c r="A80" s="4" t="s">
        <v>51</v>
      </c>
      <c r="B80" s="4">
        <v>6</v>
      </c>
      <c r="C80" s="7">
        <v>62946.03</v>
      </c>
      <c r="D80" s="4">
        <v>0</v>
      </c>
      <c r="E80" s="7">
        <v>0</v>
      </c>
    </row>
    <row r="81" spans="1:5" x14ac:dyDescent="0.25">
      <c r="A81" s="4" t="s">
        <v>52</v>
      </c>
      <c r="B81" s="4">
        <v>0</v>
      </c>
      <c r="C81" s="7">
        <v>0</v>
      </c>
      <c r="D81" s="4">
        <v>0</v>
      </c>
      <c r="E81" s="7">
        <v>0</v>
      </c>
    </row>
    <row r="82" spans="1:5" x14ac:dyDescent="0.25">
      <c r="A82" s="4" t="s">
        <v>53</v>
      </c>
      <c r="B82" s="4">
        <v>5</v>
      </c>
      <c r="C82" s="7">
        <v>90453.27</v>
      </c>
      <c r="D82" s="4">
        <v>0</v>
      </c>
      <c r="E82" s="7">
        <v>0</v>
      </c>
    </row>
    <row r="83" spans="1:5" x14ac:dyDescent="0.25">
      <c r="A83" s="4" t="s">
        <v>54</v>
      </c>
      <c r="B83" s="4">
        <v>0</v>
      </c>
      <c r="C83" s="7">
        <v>0</v>
      </c>
      <c r="D83" s="4">
        <v>0</v>
      </c>
      <c r="E83" s="7">
        <v>0</v>
      </c>
    </row>
    <row r="84" spans="1:5" x14ac:dyDescent="0.25">
      <c r="A84" s="4" t="s">
        <v>55</v>
      </c>
      <c r="B84" s="4">
        <v>0</v>
      </c>
      <c r="C84" s="7">
        <v>0</v>
      </c>
      <c r="D84" s="4">
        <v>0</v>
      </c>
      <c r="E84" s="7">
        <v>0</v>
      </c>
    </row>
    <row r="85" spans="1:5" x14ac:dyDescent="0.25">
      <c r="A85" s="4" t="s">
        <v>56</v>
      </c>
      <c r="B85" s="4">
        <v>3</v>
      </c>
      <c r="C85" s="7">
        <v>20832.150000000001</v>
      </c>
      <c r="D85" s="4">
        <v>0</v>
      </c>
      <c r="E85" s="7">
        <v>0</v>
      </c>
    </row>
    <row r="86" spans="1:5" x14ac:dyDescent="0.25">
      <c r="A86" s="4" t="s">
        <v>57</v>
      </c>
      <c r="B86" s="4">
        <v>0</v>
      </c>
      <c r="C86" s="7">
        <v>0</v>
      </c>
      <c r="D86" s="4">
        <v>0</v>
      </c>
      <c r="E86" s="7">
        <v>0</v>
      </c>
    </row>
    <row r="87" spans="1:5" x14ac:dyDescent="0.25">
      <c r="A87" s="4" t="s">
        <v>58</v>
      </c>
      <c r="B87" s="4">
        <v>0</v>
      </c>
      <c r="C87" s="7">
        <v>0</v>
      </c>
      <c r="D87" s="4">
        <v>0</v>
      </c>
      <c r="E87" s="7">
        <v>0</v>
      </c>
    </row>
    <row r="88" spans="1:5" x14ac:dyDescent="0.25">
      <c r="A88" s="4" t="s">
        <v>59</v>
      </c>
      <c r="B88" s="4">
        <v>0</v>
      </c>
      <c r="C88" s="7">
        <v>0</v>
      </c>
      <c r="D88" s="4">
        <v>0</v>
      </c>
      <c r="E88" s="7">
        <v>0</v>
      </c>
    </row>
    <row r="89" spans="1:5" x14ac:dyDescent="0.25">
      <c r="A89" s="4" t="s">
        <v>60</v>
      </c>
      <c r="B89" s="4">
        <v>0</v>
      </c>
      <c r="C89" s="7">
        <v>0</v>
      </c>
      <c r="D89" s="4">
        <v>0</v>
      </c>
      <c r="E89" s="7">
        <v>0</v>
      </c>
    </row>
    <row r="90" spans="1:5" x14ac:dyDescent="0.25">
      <c r="A90" s="4" t="s">
        <v>61</v>
      </c>
      <c r="B90" s="4">
        <v>0</v>
      </c>
      <c r="C90" s="7">
        <v>0</v>
      </c>
      <c r="D90" s="4">
        <v>0</v>
      </c>
      <c r="E90" s="7">
        <v>0</v>
      </c>
    </row>
    <row r="91" spans="1:5" x14ac:dyDescent="0.25">
      <c r="A91" s="4" t="s">
        <v>62</v>
      </c>
      <c r="B91" s="4">
        <v>0</v>
      </c>
      <c r="C91" s="7">
        <v>0</v>
      </c>
      <c r="D91" s="4">
        <v>0</v>
      </c>
      <c r="E91" s="7">
        <v>0</v>
      </c>
    </row>
    <row r="92" spans="1:5" x14ac:dyDescent="0.25">
      <c r="A92" s="4" t="s">
        <v>21</v>
      </c>
      <c r="B92" s="4">
        <v>24</v>
      </c>
      <c r="C92" s="7">
        <v>273753.37</v>
      </c>
      <c r="D92" s="4">
        <v>10</v>
      </c>
      <c r="E92" s="7">
        <v>216606.91</v>
      </c>
    </row>
    <row r="96" spans="1:5" x14ac:dyDescent="0.25">
      <c r="A96" s="14" t="s">
        <v>225</v>
      </c>
      <c r="B96" s="4" t="s">
        <v>110</v>
      </c>
      <c r="C96" s="4" t="s">
        <v>111</v>
      </c>
      <c r="D96" s="4" t="s">
        <v>21</v>
      </c>
      <c r="E96"/>
    </row>
    <row r="97" spans="1:5" x14ac:dyDescent="0.25">
      <c r="A97" s="15" t="s">
        <v>44</v>
      </c>
      <c r="B97" s="12">
        <v>1</v>
      </c>
      <c r="C97" s="12">
        <v>1</v>
      </c>
      <c r="D97" s="12">
        <v>2</v>
      </c>
      <c r="E97"/>
    </row>
    <row r="98" spans="1:5" x14ac:dyDescent="0.25">
      <c r="A98" s="15" t="s">
        <v>45</v>
      </c>
      <c r="B98" s="12">
        <v>4</v>
      </c>
      <c r="C98" s="12">
        <v>1</v>
      </c>
      <c r="D98" s="12">
        <v>5</v>
      </c>
      <c r="E98"/>
    </row>
    <row r="99" spans="1:5" x14ac:dyDescent="0.25">
      <c r="A99" s="15" t="s">
        <v>46</v>
      </c>
      <c r="B99" s="12">
        <v>10</v>
      </c>
      <c r="C99" s="12">
        <v>25</v>
      </c>
      <c r="D99" s="12">
        <v>35</v>
      </c>
      <c r="E99"/>
    </row>
    <row r="100" spans="1:5" x14ac:dyDescent="0.25">
      <c r="A100" s="15" t="s">
        <v>47</v>
      </c>
      <c r="B100" s="12">
        <v>14</v>
      </c>
      <c r="C100" s="12">
        <v>8</v>
      </c>
      <c r="D100" s="12">
        <v>22</v>
      </c>
      <c r="E100"/>
    </row>
    <row r="101" spans="1:5" x14ac:dyDescent="0.25">
      <c r="A101" s="15" t="s">
        <v>48</v>
      </c>
      <c r="B101" s="12">
        <v>2</v>
      </c>
      <c r="C101" s="12">
        <v>10</v>
      </c>
      <c r="D101" s="12">
        <v>12</v>
      </c>
      <c r="E101"/>
    </row>
    <row r="102" spans="1:5" x14ac:dyDescent="0.25">
      <c r="A102" s="15" t="s">
        <v>49</v>
      </c>
      <c r="B102" s="12">
        <v>5</v>
      </c>
      <c r="C102" s="12">
        <v>7</v>
      </c>
      <c r="D102" s="12">
        <v>12</v>
      </c>
      <c r="E102"/>
    </row>
    <row r="103" spans="1:5" x14ac:dyDescent="0.25">
      <c r="A103" s="15" t="s">
        <v>50</v>
      </c>
      <c r="B103" s="12">
        <v>24</v>
      </c>
      <c r="C103" s="12">
        <v>11</v>
      </c>
      <c r="D103" s="12">
        <v>35</v>
      </c>
      <c r="E103"/>
    </row>
    <row r="104" spans="1:5" x14ac:dyDescent="0.25">
      <c r="A104" s="15" t="s">
        <v>51</v>
      </c>
      <c r="B104" s="12">
        <v>11</v>
      </c>
      <c r="C104" s="12">
        <v>22</v>
      </c>
      <c r="D104" s="12">
        <v>33</v>
      </c>
      <c r="E104"/>
    </row>
    <row r="105" spans="1:5" x14ac:dyDescent="0.25">
      <c r="A105" s="15" t="s">
        <v>52</v>
      </c>
      <c r="B105" s="12">
        <v>6</v>
      </c>
      <c r="C105" s="12">
        <v>1</v>
      </c>
      <c r="D105" s="12">
        <v>7</v>
      </c>
      <c r="E105"/>
    </row>
    <row r="106" spans="1:5" x14ac:dyDescent="0.25">
      <c r="A106" s="15" t="s">
        <v>53</v>
      </c>
      <c r="B106" s="12">
        <v>6</v>
      </c>
      <c r="C106" s="12">
        <v>16</v>
      </c>
      <c r="D106" s="12">
        <v>22</v>
      </c>
      <c r="E106"/>
    </row>
    <row r="107" spans="1:5" x14ac:dyDescent="0.25">
      <c r="A107" s="15" t="s">
        <v>54</v>
      </c>
      <c r="B107" s="12">
        <v>6</v>
      </c>
      <c r="C107" s="12">
        <v>1</v>
      </c>
      <c r="D107" s="12">
        <v>7</v>
      </c>
      <c r="E107"/>
    </row>
    <row r="108" spans="1:5" x14ac:dyDescent="0.25">
      <c r="A108" s="15" t="s">
        <v>55</v>
      </c>
      <c r="B108" s="12">
        <v>12</v>
      </c>
      <c r="C108" s="12">
        <v>8</v>
      </c>
      <c r="D108" s="12">
        <v>20</v>
      </c>
      <c r="E108"/>
    </row>
    <row r="109" spans="1:5" x14ac:dyDescent="0.25">
      <c r="A109" s="15" t="s">
        <v>56</v>
      </c>
      <c r="B109" s="12">
        <v>4</v>
      </c>
      <c r="C109" s="12">
        <v>2</v>
      </c>
      <c r="D109" s="12">
        <v>6</v>
      </c>
      <c r="E109"/>
    </row>
    <row r="110" spans="1:5" x14ac:dyDescent="0.25">
      <c r="A110" s="15" t="s">
        <v>57</v>
      </c>
      <c r="B110" s="12">
        <v>68</v>
      </c>
      <c r="C110" s="12">
        <v>11</v>
      </c>
      <c r="D110" s="12">
        <v>79</v>
      </c>
      <c r="E110"/>
    </row>
    <row r="111" spans="1:5" x14ac:dyDescent="0.25">
      <c r="A111" s="15" t="s">
        <v>58</v>
      </c>
      <c r="B111" s="12">
        <v>12</v>
      </c>
      <c r="C111" s="12">
        <v>3</v>
      </c>
      <c r="D111" s="12">
        <v>15</v>
      </c>
      <c r="E111"/>
    </row>
    <row r="112" spans="1:5" x14ac:dyDescent="0.25">
      <c r="A112" s="15" t="s">
        <v>59</v>
      </c>
      <c r="B112" s="12">
        <v>6</v>
      </c>
      <c r="C112" s="12">
        <v>9</v>
      </c>
      <c r="D112" s="12">
        <v>15</v>
      </c>
      <c r="E112"/>
    </row>
    <row r="113" spans="1:21" x14ac:dyDescent="0.25">
      <c r="A113" s="15" t="s">
        <v>60</v>
      </c>
      <c r="B113" s="12">
        <v>0</v>
      </c>
      <c r="C113" s="12">
        <v>0</v>
      </c>
      <c r="D113" s="12">
        <v>0</v>
      </c>
      <c r="E113"/>
    </row>
    <row r="114" spans="1:21" x14ac:dyDescent="0.25">
      <c r="A114" s="15" t="s">
        <v>61</v>
      </c>
      <c r="B114" s="12">
        <v>3</v>
      </c>
      <c r="C114" s="12">
        <v>9</v>
      </c>
      <c r="D114" s="12">
        <v>12</v>
      </c>
      <c r="E114"/>
    </row>
    <row r="115" spans="1:21" x14ac:dyDescent="0.25">
      <c r="A115" s="15" t="s">
        <v>62</v>
      </c>
      <c r="B115" s="12">
        <v>1</v>
      </c>
      <c r="C115" s="12">
        <v>2</v>
      </c>
      <c r="D115" s="12">
        <v>3</v>
      </c>
      <c r="E115"/>
    </row>
    <row r="116" spans="1:21" x14ac:dyDescent="0.25">
      <c r="A116" s="15" t="s">
        <v>21</v>
      </c>
      <c r="B116" s="12">
        <v>195</v>
      </c>
      <c r="C116" s="12">
        <v>147</v>
      </c>
      <c r="D116" s="12">
        <v>342</v>
      </c>
      <c r="E116"/>
    </row>
    <row r="119" spans="1:21" x14ac:dyDescent="0.25">
      <c r="A119" s="4" t="s">
        <v>112</v>
      </c>
      <c r="B119" s="4" t="s">
        <v>44</v>
      </c>
      <c r="C119" s="7" t="s">
        <v>45</v>
      </c>
      <c r="D119" s="4" t="s">
        <v>46</v>
      </c>
      <c r="E119" s="7" t="s">
        <v>47</v>
      </c>
      <c r="F119" s="4" t="s">
        <v>226</v>
      </c>
      <c r="G119" s="4" t="s">
        <v>227</v>
      </c>
      <c r="H119" s="4" t="s">
        <v>228</v>
      </c>
      <c r="I119" s="4" t="s">
        <v>51</v>
      </c>
      <c r="J119" s="4" t="s">
        <v>52</v>
      </c>
      <c r="K119" s="4" t="s">
        <v>53</v>
      </c>
      <c r="L119" s="4" t="s">
        <v>229</v>
      </c>
      <c r="M119" s="4" t="s">
        <v>55</v>
      </c>
      <c r="N119" s="4" t="s">
        <v>56</v>
      </c>
      <c r="O119" s="4" t="s">
        <v>57</v>
      </c>
      <c r="P119" s="4" t="s">
        <v>58</v>
      </c>
      <c r="Q119" s="4" t="s">
        <v>59</v>
      </c>
      <c r="R119" s="4" t="s">
        <v>60</v>
      </c>
      <c r="S119" s="4" t="s">
        <v>61</v>
      </c>
      <c r="T119" s="4" t="s">
        <v>62</v>
      </c>
      <c r="U119" s="4" t="s">
        <v>21</v>
      </c>
    </row>
    <row r="120" spans="1:21" x14ac:dyDescent="0.25">
      <c r="A120" s="4" t="s">
        <v>230</v>
      </c>
      <c r="B120" s="12">
        <v>0</v>
      </c>
      <c r="C120" s="13">
        <v>0</v>
      </c>
      <c r="D120" s="12">
        <v>0</v>
      </c>
      <c r="E120" s="13">
        <v>0</v>
      </c>
      <c r="F120" s="12">
        <v>0</v>
      </c>
      <c r="G120" s="12">
        <v>0</v>
      </c>
      <c r="H120" s="12">
        <v>0</v>
      </c>
      <c r="I120" s="12">
        <v>0</v>
      </c>
      <c r="J120" s="12">
        <v>0</v>
      </c>
      <c r="K120" s="12">
        <v>0</v>
      </c>
      <c r="L120" s="12">
        <v>0</v>
      </c>
      <c r="M120" s="12">
        <v>0</v>
      </c>
      <c r="N120" s="12">
        <v>0</v>
      </c>
      <c r="O120" s="12">
        <v>0</v>
      </c>
      <c r="P120" s="12">
        <v>0</v>
      </c>
      <c r="Q120" s="12">
        <v>0</v>
      </c>
      <c r="R120" s="12">
        <v>0</v>
      </c>
      <c r="S120" s="12">
        <v>1</v>
      </c>
      <c r="T120" s="12">
        <v>0</v>
      </c>
      <c r="U120" s="12">
        <v>1</v>
      </c>
    </row>
    <row r="121" spans="1:21" x14ac:dyDescent="0.25">
      <c r="A121" s="4" t="s">
        <v>231</v>
      </c>
      <c r="B121" s="12">
        <v>0</v>
      </c>
      <c r="C121" s="13">
        <v>0</v>
      </c>
      <c r="D121" s="12">
        <v>0</v>
      </c>
      <c r="E121" s="13">
        <v>0</v>
      </c>
      <c r="F121" s="12">
        <v>0</v>
      </c>
      <c r="G121" s="12">
        <v>0</v>
      </c>
      <c r="H121" s="12">
        <v>0</v>
      </c>
      <c r="I121" s="12">
        <v>2</v>
      </c>
      <c r="J121" s="12">
        <v>0</v>
      </c>
      <c r="K121" s="12">
        <v>0</v>
      </c>
      <c r="L121" s="12">
        <v>0</v>
      </c>
      <c r="M121" s="12">
        <v>0</v>
      </c>
      <c r="N121" s="12">
        <v>0</v>
      </c>
      <c r="O121" s="12">
        <v>0</v>
      </c>
      <c r="P121" s="12">
        <v>0</v>
      </c>
      <c r="Q121" s="12">
        <v>0</v>
      </c>
      <c r="R121" s="12">
        <v>0</v>
      </c>
      <c r="S121" s="12">
        <v>0</v>
      </c>
      <c r="T121" s="12">
        <v>0</v>
      </c>
      <c r="U121" s="12">
        <v>2</v>
      </c>
    </row>
    <row r="122" spans="1:21" x14ac:dyDescent="0.25">
      <c r="A122" s="4" t="s">
        <v>232</v>
      </c>
      <c r="B122" s="12">
        <v>0</v>
      </c>
      <c r="C122" s="13">
        <v>0</v>
      </c>
      <c r="D122" s="12">
        <v>0</v>
      </c>
      <c r="E122" s="13">
        <v>0</v>
      </c>
      <c r="F122" s="12">
        <v>0</v>
      </c>
      <c r="G122" s="12">
        <v>0</v>
      </c>
      <c r="H122" s="12">
        <v>2</v>
      </c>
      <c r="I122" s="12">
        <v>0</v>
      </c>
      <c r="J122" s="12">
        <v>0</v>
      </c>
      <c r="K122" s="12">
        <v>0</v>
      </c>
      <c r="L122" s="12">
        <v>1</v>
      </c>
      <c r="M122" s="12">
        <v>0</v>
      </c>
      <c r="N122" s="12">
        <v>0</v>
      </c>
      <c r="O122" s="12">
        <v>0</v>
      </c>
      <c r="P122" s="12">
        <v>0</v>
      </c>
      <c r="Q122" s="12">
        <v>0</v>
      </c>
      <c r="R122" s="12">
        <v>0</v>
      </c>
      <c r="S122" s="12">
        <v>0</v>
      </c>
      <c r="T122" s="12">
        <v>0</v>
      </c>
      <c r="U122" s="12">
        <v>3</v>
      </c>
    </row>
    <row r="123" spans="1:21" x14ac:dyDescent="0.25">
      <c r="A123" s="4" t="s">
        <v>233</v>
      </c>
      <c r="B123" s="12">
        <v>0</v>
      </c>
      <c r="C123" s="13">
        <v>0</v>
      </c>
      <c r="D123" s="12">
        <v>0</v>
      </c>
      <c r="E123" s="13">
        <v>0</v>
      </c>
      <c r="F123" s="12">
        <v>0</v>
      </c>
      <c r="G123" s="12">
        <v>0</v>
      </c>
      <c r="H123" s="12">
        <v>0</v>
      </c>
      <c r="I123" s="12">
        <v>0</v>
      </c>
      <c r="J123" s="12">
        <v>1</v>
      </c>
      <c r="K123" s="12">
        <v>0</v>
      </c>
      <c r="L123" s="12">
        <v>0</v>
      </c>
      <c r="M123" s="12">
        <v>0</v>
      </c>
      <c r="N123" s="12">
        <v>0</v>
      </c>
      <c r="O123" s="12">
        <v>0</v>
      </c>
      <c r="P123" s="12">
        <v>0</v>
      </c>
      <c r="Q123" s="12">
        <v>0</v>
      </c>
      <c r="R123" s="12">
        <v>0</v>
      </c>
      <c r="S123" s="12">
        <v>0</v>
      </c>
      <c r="T123" s="12">
        <v>0</v>
      </c>
      <c r="U123" s="12">
        <v>1</v>
      </c>
    </row>
    <row r="124" spans="1:21" x14ac:dyDescent="0.25">
      <c r="A124" s="4" t="s">
        <v>234</v>
      </c>
      <c r="B124" s="12">
        <v>0</v>
      </c>
      <c r="C124" s="13">
        <v>0</v>
      </c>
      <c r="D124" s="12">
        <v>0</v>
      </c>
      <c r="E124" s="13">
        <v>0</v>
      </c>
      <c r="F124" s="12">
        <v>0</v>
      </c>
      <c r="G124" s="12">
        <v>0</v>
      </c>
      <c r="H124" s="12">
        <v>0</v>
      </c>
      <c r="I124" s="12">
        <v>0</v>
      </c>
      <c r="J124" s="12">
        <v>1</v>
      </c>
      <c r="K124" s="12">
        <v>0</v>
      </c>
      <c r="L124" s="12">
        <v>1</v>
      </c>
      <c r="M124" s="12">
        <v>0</v>
      </c>
      <c r="N124" s="12">
        <v>0</v>
      </c>
      <c r="O124" s="12">
        <v>0</v>
      </c>
      <c r="P124" s="12">
        <v>0</v>
      </c>
      <c r="Q124" s="12">
        <v>0</v>
      </c>
      <c r="R124" s="12">
        <v>0</v>
      </c>
      <c r="S124" s="12">
        <v>0</v>
      </c>
      <c r="T124" s="12">
        <v>0</v>
      </c>
      <c r="U124" s="12">
        <v>2</v>
      </c>
    </row>
    <row r="125" spans="1:21" x14ac:dyDescent="0.25">
      <c r="A125" s="4" t="s">
        <v>235</v>
      </c>
      <c r="B125" s="12">
        <v>0</v>
      </c>
      <c r="C125" s="13">
        <v>0</v>
      </c>
      <c r="D125" s="12">
        <v>0</v>
      </c>
      <c r="E125" s="13">
        <v>0</v>
      </c>
      <c r="F125" s="12">
        <v>2</v>
      </c>
      <c r="G125" s="12">
        <v>0</v>
      </c>
      <c r="H125" s="12">
        <v>0</v>
      </c>
      <c r="I125" s="12">
        <v>1</v>
      </c>
      <c r="J125" s="12">
        <v>0</v>
      </c>
      <c r="K125" s="12">
        <v>0</v>
      </c>
      <c r="L125" s="12">
        <v>0</v>
      </c>
      <c r="M125" s="12">
        <v>0</v>
      </c>
      <c r="N125" s="12">
        <v>0</v>
      </c>
      <c r="O125" s="12">
        <v>0</v>
      </c>
      <c r="P125" s="12">
        <v>0</v>
      </c>
      <c r="Q125" s="12">
        <v>0</v>
      </c>
      <c r="R125" s="12">
        <v>0</v>
      </c>
      <c r="S125" s="12">
        <v>0</v>
      </c>
      <c r="T125" s="12">
        <v>0</v>
      </c>
      <c r="U125" s="12">
        <v>3</v>
      </c>
    </row>
    <row r="126" spans="1:21" x14ac:dyDescent="0.25">
      <c r="A126" s="4" t="s">
        <v>116</v>
      </c>
      <c r="B126" s="12">
        <v>0</v>
      </c>
      <c r="C126" s="13">
        <v>0</v>
      </c>
      <c r="D126" s="12">
        <v>0</v>
      </c>
      <c r="E126" s="13">
        <v>1</v>
      </c>
      <c r="F126" s="12">
        <v>0</v>
      </c>
      <c r="G126" s="12">
        <v>0</v>
      </c>
      <c r="H126" s="12">
        <v>0</v>
      </c>
      <c r="I126" s="12">
        <v>0</v>
      </c>
      <c r="J126" s="12">
        <v>0</v>
      </c>
      <c r="K126" s="12">
        <v>0</v>
      </c>
      <c r="L126" s="12">
        <v>0</v>
      </c>
      <c r="M126" s="12">
        <v>0</v>
      </c>
      <c r="N126" s="12">
        <v>0</v>
      </c>
      <c r="O126" s="12">
        <v>0</v>
      </c>
      <c r="P126" s="12">
        <v>0</v>
      </c>
      <c r="Q126" s="12">
        <v>0</v>
      </c>
      <c r="R126" s="12">
        <v>0</v>
      </c>
      <c r="S126" s="12">
        <v>0</v>
      </c>
      <c r="T126" s="12">
        <v>0</v>
      </c>
      <c r="U126" s="12">
        <v>1</v>
      </c>
    </row>
    <row r="127" spans="1:21" x14ac:dyDescent="0.25">
      <c r="A127" s="4" t="s">
        <v>236</v>
      </c>
      <c r="B127" s="12">
        <v>0</v>
      </c>
      <c r="C127" s="13">
        <v>0</v>
      </c>
      <c r="D127" s="12">
        <v>0</v>
      </c>
      <c r="E127" s="13">
        <v>0</v>
      </c>
      <c r="F127" s="12">
        <v>0</v>
      </c>
      <c r="G127" s="12">
        <v>0</v>
      </c>
      <c r="H127" s="12">
        <v>4</v>
      </c>
      <c r="I127" s="12">
        <v>0</v>
      </c>
      <c r="J127" s="12">
        <v>0</v>
      </c>
      <c r="K127" s="12">
        <v>0</v>
      </c>
      <c r="L127" s="12">
        <v>0</v>
      </c>
      <c r="M127" s="12">
        <v>0</v>
      </c>
      <c r="N127" s="12">
        <v>0</v>
      </c>
      <c r="O127" s="12">
        <v>1</v>
      </c>
      <c r="P127" s="12">
        <v>0</v>
      </c>
      <c r="Q127" s="12">
        <v>0</v>
      </c>
      <c r="R127" s="12">
        <v>0</v>
      </c>
      <c r="S127" s="12">
        <v>0</v>
      </c>
      <c r="T127" s="12">
        <v>0</v>
      </c>
      <c r="U127" s="12">
        <v>5</v>
      </c>
    </row>
    <row r="128" spans="1:21" x14ac:dyDescent="0.25">
      <c r="A128" s="4" t="s">
        <v>237</v>
      </c>
      <c r="B128" s="12">
        <v>0</v>
      </c>
      <c r="C128" s="13">
        <v>0</v>
      </c>
      <c r="D128" s="12">
        <v>0</v>
      </c>
      <c r="E128" s="13">
        <v>4</v>
      </c>
      <c r="F128" s="12">
        <v>0</v>
      </c>
      <c r="G128" s="12">
        <v>0</v>
      </c>
      <c r="H128" s="12">
        <v>1</v>
      </c>
      <c r="I128" s="12">
        <v>0</v>
      </c>
      <c r="J128" s="12">
        <v>0</v>
      </c>
      <c r="K128" s="12">
        <v>0</v>
      </c>
      <c r="L128" s="12">
        <v>0</v>
      </c>
      <c r="M128" s="12">
        <v>0</v>
      </c>
      <c r="N128" s="12">
        <v>0</v>
      </c>
      <c r="O128" s="12">
        <v>0</v>
      </c>
      <c r="P128" s="12">
        <v>0</v>
      </c>
      <c r="Q128" s="12">
        <v>0</v>
      </c>
      <c r="R128" s="12">
        <v>0</v>
      </c>
      <c r="S128" s="12">
        <v>0</v>
      </c>
      <c r="T128" s="12">
        <v>0</v>
      </c>
      <c r="U128" s="12">
        <v>5</v>
      </c>
    </row>
    <row r="129" spans="1:21" x14ac:dyDescent="0.25">
      <c r="A129" s="4" t="s">
        <v>238</v>
      </c>
      <c r="B129" s="12">
        <v>0</v>
      </c>
      <c r="C129" s="13">
        <v>0</v>
      </c>
      <c r="D129" s="12">
        <v>0</v>
      </c>
      <c r="E129" s="13">
        <v>0</v>
      </c>
      <c r="F129" s="12">
        <v>0</v>
      </c>
      <c r="G129" s="12">
        <v>0</v>
      </c>
      <c r="H129" s="12">
        <v>0</v>
      </c>
      <c r="I129" s="12">
        <v>0</v>
      </c>
      <c r="J129" s="12">
        <v>1</v>
      </c>
      <c r="K129" s="12">
        <v>0</v>
      </c>
      <c r="L129" s="12">
        <v>0</v>
      </c>
      <c r="M129" s="12">
        <v>0</v>
      </c>
      <c r="N129" s="12">
        <v>0</v>
      </c>
      <c r="O129" s="12">
        <v>0</v>
      </c>
      <c r="P129" s="12">
        <v>0</v>
      </c>
      <c r="Q129" s="12">
        <v>0</v>
      </c>
      <c r="R129" s="12">
        <v>0</v>
      </c>
      <c r="S129" s="12">
        <v>0</v>
      </c>
      <c r="T129" s="12">
        <v>0</v>
      </c>
      <c r="U129" s="12">
        <v>1</v>
      </c>
    </row>
    <row r="130" spans="1:21" x14ac:dyDescent="0.25">
      <c r="A130" s="4" t="s">
        <v>239</v>
      </c>
      <c r="B130" s="12">
        <v>0</v>
      </c>
      <c r="C130" s="13">
        <v>0</v>
      </c>
      <c r="D130" s="12">
        <v>1</v>
      </c>
      <c r="E130" s="13">
        <v>0</v>
      </c>
      <c r="F130" s="12">
        <v>0</v>
      </c>
      <c r="G130" s="12">
        <v>0</v>
      </c>
      <c r="H130" s="12">
        <v>0</v>
      </c>
      <c r="I130" s="12">
        <v>1</v>
      </c>
      <c r="J130" s="12">
        <v>3</v>
      </c>
      <c r="K130" s="12">
        <v>0</v>
      </c>
      <c r="L130" s="12">
        <v>0</v>
      </c>
      <c r="M130" s="12">
        <v>0</v>
      </c>
      <c r="N130" s="12">
        <v>0</v>
      </c>
      <c r="O130" s="12">
        <v>0</v>
      </c>
      <c r="P130" s="12">
        <v>0</v>
      </c>
      <c r="Q130" s="12">
        <v>0</v>
      </c>
      <c r="R130" s="12">
        <v>0</v>
      </c>
      <c r="S130" s="12">
        <v>0</v>
      </c>
      <c r="T130" s="12">
        <v>0</v>
      </c>
      <c r="U130" s="12">
        <v>5</v>
      </c>
    </row>
    <row r="131" spans="1:21" x14ac:dyDescent="0.25">
      <c r="A131" s="4" t="s">
        <v>240</v>
      </c>
      <c r="B131" s="12">
        <v>0</v>
      </c>
      <c r="C131" s="13">
        <v>0</v>
      </c>
      <c r="D131" s="12">
        <v>1</v>
      </c>
      <c r="E131" s="13">
        <v>1</v>
      </c>
      <c r="F131" s="12">
        <v>0</v>
      </c>
      <c r="G131" s="12">
        <v>0</v>
      </c>
      <c r="H131" s="12">
        <v>2</v>
      </c>
      <c r="I131" s="12">
        <v>0</v>
      </c>
      <c r="J131" s="12">
        <v>0</v>
      </c>
      <c r="K131" s="12">
        <v>3</v>
      </c>
      <c r="L131" s="12">
        <v>2</v>
      </c>
      <c r="M131" s="12">
        <v>0</v>
      </c>
      <c r="N131" s="12">
        <v>0</v>
      </c>
      <c r="O131" s="12">
        <v>1</v>
      </c>
      <c r="P131" s="12">
        <v>0</v>
      </c>
      <c r="Q131" s="12">
        <v>0</v>
      </c>
      <c r="R131" s="12">
        <v>0</v>
      </c>
      <c r="S131" s="12">
        <v>0</v>
      </c>
      <c r="T131" s="12">
        <v>0</v>
      </c>
      <c r="U131" s="12">
        <v>10</v>
      </c>
    </row>
    <row r="132" spans="1:21" x14ac:dyDescent="0.25">
      <c r="A132" s="4" t="s">
        <v>241</v>
      </c>
      <c r="B132" s="12">
        <v>0</v>
      </c>
      <c r="C132" s="13">
        <v>0</v>
      </c>
      <c r="D132" s="12">
        <v>0</v>
      </c>
      <c r="E132" s="13">
        <v>0</v>
      </c>
      <c r="F132" s="12">
        <v>0</v>
      </c>
      <c r="G132" s="12">
        <v>0</v>
      </c>
      <c r="H132" s="12">
        <v>2</v>
      </c>
      <c r="I132" s="12">
        <v>1</v>
      </c>
      <c r="J132" s="12">
        <v>0</v>
      </c>
      <c r="K132" s="12">
        <v>0</v>
      </c>
      <c r="L132" s="12">
        <v>0</v>
      </c>
      <c r="M132" s="12">
        <v>0</v>
      </c>
      <c r="N132" s="12">
        <v>0</v>
      </c>
      <c r="O132" s="12">
        <v>0</v>
      </c>
      <c r="P132" s="12">
        <v>0</v>
      </c>
      <c r="Q132" s="12">
        <v>0</v>
      </c>
      <c r="R132" s="12">
        <v>0</v>
      </c>
      <c r="S132" s="12">
        <v>0</v>
      </c>
      <c r="T132" s="12">
        <v>0</v>
      </c>
      <c r="U132" s="12">
        <v>3</v>
      </c>
    </row>
    <row r="133" spans="1:21" x14ac:dyDescent="0.25">
      <c r="A133" s="4" t="s">
        <v>242</v>
      </c>
      <c r="B133" s="12">
        <v>0</v>
      </c>
      <c r="C133" s="13">
        <v>0</v>
      </c>
      <c r="D133" s="12">
        <v>6</v>
      </c>
      <c r="E133" s="13">
        <v>1</v>
      </c>
      <c r="F133" s="12">
        <v>1</v>
      </c>
      <c r="G133" s="12">
        <v>0</v>
      </c>
      <c r="H133" s="12">
        <v>0</v>
      </c>
      <c r="I133" s="12">
        <v>2</v>
      </c>
      <c r="J133" s="12">
        <v>0</v>
      </c>
      <c r="K133" s="12">
        <v>0</v>
      </c>
      <c r="L133" s="12">
        <v>0</v>
      </c>
      <c r="M133" s="12">
        <v>9</v>
      </c>
      <c r="N133" s="12">
        <v>0</v>
      </c>
      <c r="O133" s="12">
        <v>1</v>
      </c>
      <c r="P133" s="12">
        <v>0</v>
      </c>
      <c r="Q133" s="12">
        <v>2</v>
      </c>
      <c r="R133" s="12">
        <v>0</v>
      </c>
      <c r="S133" s="12">
        <v>0</v>
      </c>
      <c r="T133" s="12">
        <v>0</v>
      </c>
      <c r="U133" s="12">
        <v>22</v>
      </c>
    </row>
    <row r="134" spans="1:21" x14ac:dyDescent="0.25">
      <c r="A134" s="4" t="s">
        <v>243</v>
      </c>
      <c r="B134" s="12">
        <v>0</v>
      </c>
      <c r="C134" s="13">
        <v>0</v>
      </c>
      <c r="D134" s="12">
        <v>0</v>
      </c>
      <c r="E134" s="13">
        <v>0</v>
      </c>
      <c r="F134" s="12">
        <v>0</v>
      </c>
      <c r="G134" s="12">
        <v>0</v>
      </c>
      <c r="H134" s="12">
        <v>0</v>
      </c>
      <c r="I134" s="12">
        <v>0</v>
      </c>
      <c r="J134" s="12">
        <v>0</v>
      </c>
      <c r="K134" s="12">
        <v>0</v>
      </c>
      <c r="L134" s="12">
        <v>0</v>
      </c>
      <c r="M134" s="12">
        <v>0</v>
      </c>
      <c r="N134" s="12">
        <v>2</v>
      </c>
      <c r="O134" s="12">
        <v>0</v>
      </c>
      <c r="P134" s="12">
        <v>0</v>
      </c>
      <c r="Q134" s="12">
        <v>0</v>
      </c>
      <c r="R134" s="12">
        <v>0</v>
      </c>
      <c r="S134" s="12">
        <v>0</v>
      </c>
      <c r="T134" s="12">
        <v>0</v>
      </c>
      <c r="U134" s="12">
        <v>2</v>
      </c>
    </row>
    <row r="135" spans="1:21" x14ac:dyDescent="0.25">
      <c r="A135" s="4" t="s">
        <v>117</v>
      </c>
      <c r="B135" s="12">
        <v>0</v>
      </c>
      <c r="C135" s="13">
        <v>0</v>
      </c>
      <c r="D135" s="12">
        <v>0</v>
      </c>
      <c r="E135" s="13">
        <v>0</v>
      </c>
      <c r="F135" s="12">
        <v>0</v>
      </c>
      <c r="G135" s="12">
        <v>0</v>
      </c>
      <c r="H135" s="12">
        <v>1</v>
      </c>
      <c r="I135" s="12">
        <v>0</v>
      </c>
      <c r="J135" s="12">
        <v>0</v>
      </c>
      <c r="K135" s="12">
        <v>0</v>
      </c>
      <c r="L135" s="12">
        <v>0</v>
      </c>
      <c r="M135" s="12">
        <v>0</v>
      </c>
      <c r="N135" s="12">
        <v>0</v>
      </c>
      <c r="O135" s="12">
        <v>0</v>
      </c>
      <c r="P135" s="12">
        <v>0</v>
      </c>
      <c r="Q135" s="12">
        <v>0</v>
      </c>
      <c r="R135" s="12">
        <v>0</v>
      </c>
      <c r="S135" s="12">
        <v>0</v>
      </c>
      <c r="T135" s="12">
        <v>0</v>
      </c>
      <c r="U135" s="12">
        <v>1</v>
      </c>
    </row>
    <row r="136" spans="1:21" x14ac:dyDescent="0.25">
      <c r="A136" s="4" t="s">
        <v>244</v>
      </c>
      <c r="B136" s="12">
        <v>0</v>
      </c>
      <c r="C136" s="13">
        <v>0</v>
      </c>
      <c r="D136" s="12">
        <v>0</v>
      </c>
      <c r="E136" s="13">
        <v>0</v>
      </c>
      <c r="F136" s="12">
        <v>0</v>
      </c>
      <c r="G136" s="12">
        <v>0</v>
      </c>
      <c r="H136" s="12">
        <v>0</v>
      </c>
      <c r="I136" s="12">
        <v>0</v>
      </c>
      <c r="J136" s="12">
        <v>0</v>
      </c>
      <c r="K136" s="12">
        <v>0</v>
      </c>
      <c r="L136" s="12">
        <v>0</v>
      </c>
      <c r="M136" s="12">
        <v>0</v>
      </c>
      <c r="N136" s="12">
        <v>0</v>
      </c>
      <c r="O136" s="12">
        <v>0</v>
      </c>
      <c r="P136" s="12">
        <v>1</v>
      </c>
      <c r="Q136" s="12">
        <v>0</v>
      </c>
      <c r="R136" s="12">
        <v>0</v>
      </c>
      <c r="S136" s="12">
        <v>0</v>
      </c>
      <c r="T136" s="12">
        <v>0</v>
      </c>
      <c r="U136" s="12">
        <v>1</v>
      </c>
    </row>
    <row r="137" spans="1:21" x14ac:dyDescent="0.25">
      <c r="A137" s="4" t="s">
        <v>118</v>
      </c>
      <c r="B137" s="12">
        <v>0</v>
      </c>
      <c r="C137" s="13">
        <v>0</v>
      </c>
      <c r="D137" s="12">
        <v>0</v>
      </c>
      <c r="E137" s="13">
        <v>0</v>
      </c>
      <c r="F137" s="12">
        <v>0</v>
      </c>
      <c r="G137" s="12">
        <v>0</v>
      </c>
      <c r="H137" s="12">
        <v>0</v>
      </c>
      <c r="I137" s="12">
        <v>3</v>
      </c>
      <c r="J137" s="12">
        <v>0</v>
      </c>
      <c r="K137" s="12">
        <v>1</v>
      </c>
      <c r="L137" s="12">
        <v>0</v>
      </c>
      <c r="M137" s="12">
        <v>0</v>
      </c>
      <c r="N137" s="12">
        <v>0</v>
      </c>
      <c r="O137" s="12">
        <v>0</v>
      </c>
      <c r="P137" s="12">
        <v>0</v>
      </c>
      <c r="Q137" s="12">
        <v>0</v>
      </c>
      <c r="R137" s="12">
        <v>0</v>
      </c>
      <c r="S137" s="12">
        <v>0</v>
      </c>
      <c r="T137" s="12">
        <v>0</v>
      </c>
      <c r="U137" s="12">
        <v>4</v>
      </c>
    </row>
    <row r="138" spans="1:21" x14ac:dyDescent="0.25">
      <c r="A138" s="4" t="s">
        <v>119</v>
      </c>
      <c r="B138" s="12">
        <v>0</v>
      </c>
      <c r="C138" s="13">
        <v>0</v>
      </c>
      <c r="D138" s="12">
        <v>0</v>
      </c>
      <c r="E138" s="13">
        <v>0</v>
      </c>
      <c r="F138" s="12">
        <v>0</v>
      </c>
      <c r="G138" s="12">
        <v>0</v>
      </c>
      <c r="H138" s="12">
        <v>1</v>
      </c>
      <c r="I138" s="12">
        <v>1</v>
      </c>
      <c r="J138" s="12">
        <v>0</v>
      </c>
      <c r="K138" s="12">
        <v>0</v>
      </c>
      <c r="L138" s="12">
        <v>0</v>
      </c>
      <c r="M138" s="12">
        <v>0</v>
      </c>
      <c r="N138" s="12">
        <v>0</v>
      </c>
      <c r="O138" s="12">
        <v>0</v>
      </c>
      <c r="P138" s="12">
        <v>0</v>
      </c>
      <c r="Q138" s="12">
        <v>0</v>
      </c>
      <c r="R138" s="12">
        <v>0</v>
      </c>
      <c r="S138" s="12">
        <v>0</v>
      </c>
      <c r="T138" s="12">
        <v>0</v>
      </c>
      <c r="U138" s="12">
        <v>2</v>
      </c>
    </row>
    <row r="139" spans="1:21" x14ac:dyDescent="0.25">
      <c r="A139" s="4" t="s">
        <v>120</v>
      </c>
      <c r="B139" s="12">
        <v>0</v>
      </c>
      <c r="C139" s="13">
        <v>0</v>
      </c>
      <c r="D139" s="12">
        <v>2</v>
      </c>
      <c r="E139" s="13">
        <v>0</v>
      </c>
      <c r="F139" s="12">
        <v>0</v>
      </c>
      <c r="G139" s="12">
        <v>0</v>
      </c>
      <c r="H139" s="12">
        <v>1</v>
      </c>
      <c r="I139" s="12">
        <v>1</v>
      </c>
      <c r="J139" s="12">
        <v>0</v>
      </c>
      <c r="K139" s="12">
        <v>0</v>
      </c>
      <c r="L139" s="12">
        <v>1</v>
      </c>
      <c r="M139" s="12">
        <v>0</v>
      </c>
      <c r="N139" s="12">
        <v>0</v>
      </c>
      <c r="O139" s="12">
        <v>0</v>
      </c>
      <c r="P139" s="12">
        <v>0</v>
      </c>
      <c r="Q139" s="12">
        <v>0</v>
      </c>
      <c r="R139" s="12">
        <v>0</v>
      </c>
      <c r="S139" s="12">
        <v>0</v>
      </c>
      <c r="T139" s="12">
        <v>0</v>
      </c>
      <c r="U139" s="12">
        <v>5</v>
      </c>
    </row>
    <row r="140" spans="1:21" x14ac:dyDescent="0.25">
      <c r="A140" s="4" t="s">
        <v>121</v>
      </c>
      <c r="B140" s="12">
        <v>0</v>
      </c>
      <c r="C140" s="13">
        <v>0</v>
      </c>
      <c r="D140" s="12">
        <v>0</v>
      </c>
      <c r="E140" s="13">
        <v>2</v>
      </c>
      <c r="F140" s="12">
        <v>0</v>
      </c>
      <c r="G140" s="12">
        <v>0</v>
      </c>
      <c r="H140" s="12">
        <v>0</v>
      </c>
      <c r="I140" s="12">
        <v>0</v>
      </c>
      <c r="J140" s="12">
        <v>0</v>
      </c>
      <c r="K140" s="12">
        <v>0</v>
      </c>
      <c r="L140" s="12">
        <v>0</v>
      </c>
      <c r="M140" s="12">
        <v>0</v>
      </c>
      <c r="N140" s="12">
        <v>0</v>
      </c>
      <c r="O140" s="12">
        <v>0</v>
      </c>
      <c r="P140" s="12">
        <v>0</v>
      </c>
      <c r="Q140" s="12">
        <v>0</v>
      </c>
      <c r="R140" s="12">
        <v>0</v>
      </c>
      <c r="S140" s="12">
        <v>0</v>
      </c>
      <c r="T140" s="12">
        <v>0</v>
      </c>
      <c r="U140" s="12">
        <v>2</v>
      </c>
    </row>
    <row r="141" spans="1:21" x14ac:dyDescent="0.25">
      <c r="A141" s="4" t="s">
        <v>122</v>
      </c>
      <c r="B141" s="12">
        <v>0</v>
      </c>
      <c r="C141" s="13">
        <v>0</v>
      </c>
      <c r="D141" s="12">
        <v>0</v>
      </c>
      <c r="E141" s="13">
        <v>1</v>
      </c>
      <c r="F141" s="12">
        <v>0</v>
      </c>
      <c r="G141" s="12">
        <v>0</v>
      </c>
      <c r="H141" s="12">
        <v>0</v>
      </c>
      <c r="I141" s="12">
        <v>0</v>
      </c>
      <c r="J141" s="12">
        <v>0</v>
      </c>
      <c r="K141" s="12">
        <v>0</v>
      </c>
      <c r="L141" s="12">
        <v>0</v>
      </c>
      <c r="M141" s="12">
        <v>0</v>
      </c>
      <c r="N141" s="12">
        <v>0</v>
      </c>
      <c r="O141" s="12">
        <v>0</v>
      </c>
      <c r="P141" s="12">
        <v>1</v>
      </c>
      <c r="Q141" s="12">
        <v>0</v>
      </c>
      <c r="R141" s="12">
        <v>0</v>
      </c>
      <c r="S141" s="12">
        <v>0</v>
      </c>
      <c r="T141" s="12">
        <v>0</v>
      </c>
      <c r="U141" s="12">
        <v>2</v>
      </c>
    </row>
    <row r="142" spans="1:21" x14ac:dyDescent="0.25">
      <c r="A142" s="4" t="s">
        <v>123</v>
      </c>
      <c r="B142" s="12">
        <v>0</v>
      </c>
      <c r="C142" s="13">
        <v>1</v>
      </c>
      <c r="D142" s="12">
        <v>3</v>
      </c>
      <c r="E142" s="13">
        <v>1</v>
      </c>
      <c r="F142" s="12">
        <v>0</v>
      </c>
      <c r="G142" s="12">
        <v>0</v>
      </c>
      <c r="H142" s="12">
        <v>8</v>
      </c>
      <c r="I142" s="12">
        <v>8</v>
      </c>
      <c r="J142" s="12">
        <v>0</v>
      </c>
      <c r="K142" s="12">
        <v>1</v>
      </c>
      <c r="L142" s="12">
        <v>1</v>
      </c>
      <c r="M142" s="12">
        <v>0</v>
      </c>
      <c r="N142" s="12">
        <v>0</v>
      </c>
      <c r="O142" s="12">
        <v>0</v>
      </c>
      <c r="P142" s="12">
        <v>0</v>
      </c>
      <c r="Q142" s="12">
        <v>0</v>
      </c>
      <c r="R142" s="12">
        <v>0</v>
      </c>
      <c r="S142" s="12">
        <v>4</v>
      </c>
      <c r="T142" s="12">
        <v>1</v>
      </c>
      <c r="U142" s="12">
        <v>28</v>
      </c>
    </row>
    <row r="143" spans="1:21" x14ac:dyDescent="0.25">
      <c r="A143" s="4" t="s">
        <v>245</v>
      </c>
      <c r="B143" s="12">
        <v>0</v>
      </c>
      <c r="C143" s="13">
        <v>0</v>
      </c>
      <c r="D143" s="12">
        <v>0</v>
      </c>
      <c r="E143" s="13">
        <v>0</v>
      </c>
      <c r="F143" s="12">
        <v>0</v>
      </c>
      <c r="G143" s="12">
        <v>0</v>
      </c>
      <c r="H143" s="12">
        <v>0</v>
      </c>
      <c r="I143" s="12">
        <v>1</v>
      </c>
      <c r="J143" s="12">
        <v>0</v>
      </c>
      <c r="K143" s="12">
        <v>0</v>
      </c>
      <c r="L143" s="12">
        <v>0</v>
      </c>
      <c r="M143" s="12">
        <v>0</v>
      </c>
      <c r="N143" s="12">
        <v>0</v>
      </c>
      <c r="O143" s="12">
        <v>0</v>
      </c>
      <c r="P143" s="12">
        <v>0</v>
      </c>
      <c r="Q143" s="12">
        <v>0</v>
      </c>
      <c r="R143" s="12">
        <v>0</v>
      </c>
      <c r="S143" s="12">
        <v>0</v>
      </c>
      <c r="T143" s="12">
        <v>0</v>
      </c>
      <c r="U143" s="12">
        <v>1</v>
      </c>
    </row>
    <row r="144" spans="1:21" x14ac:dyDescent="0.25">
      <c r="A144" s="4" t="s">
        <v>246</v>
      </c>
      <c r="B144" s="12">
        <v>0</v>
      </c>
      <c r="C144" s="13">
        <v>0</v>
      </c>
      <c r="D144" s="12">
        <v>0</v>
      </c>
      <c r="E144" s="13">
        <v>0</v>
      </c>
      <c r="F144" s="12">
        <v>0</v>
      </c>
      <c r="G144" s="12">
        <v>0</v>
      </c>
      <c r="H144" s="12">
        <v>1</v>
      </c>
      <c r="I144" s="12">
        <v>0</v>
      </c>
      <c r="J144" s="12">
        <v>0</v>
      </c>
      <c r="K144" s="12">
        <v>0</v>
      </c>
      <c r="L144" s="12">
        <v>0</v>
      </c>
      <c r="M144" s="12">
        <v>0</v>
      </c>
      <c r="N144" s="12">
        <v>0</v>
      </c>
      <c r="O144" s="12">
        <v>0</v>
      </c>
      <c r="P144" s="12">
        <v>1</v>
      </c>
      <c r="Q144" s="12">
        <v>0</v>
      </c>
      <c r="R144" s="12">
        <v>0</v>
      </c>
      <c r="S144" s="12">
        <v>0</v>
      </c>
      <c r="T144" s="12">
        <v>0</v>
      </c>
      <c r="U144" s="12">
        <v>2</v>
      </c>
    </row>
    <row r="145" spans="1:21" x14ac:dyDescent="0.25">
      <c r="A145" s="4" t="s">
        <v>247</v>
      </c>
      <c r="B145" s="12">
        <v>0</v>
      </c>
      <c r="C145" s="13">
        <v>0</v>
      </c>
      <c r="D145" s="12">
        <v>0</v>
      </c>
      <c r="E145" s="13">
        <v>0</v>
      </c>
      <c r="F145" s="12">
        <v>0</v>
      </c>
      <c r="G145" s="12">
        <v>0</v>
      </c>
      <c r="H145" s="12">
        <v>0</v>
      </c>
      <c r="I145" s="12">
        <v>2</v>
      </c>
      <c r="J145" s="12">
        <v>0</v>
      </c>
      <c r="K145" s="12">
        <v>0</v>
      </c>
      <c r="L145" s="12">
        <v>0</v>
      </c>
      <c r="M145" s="12">
        <v>0</v>
      </c>
      <c r="N145" s="12">
        <v>0</v>
      </c>
      <c r="O145" s="12">
        <v>0</v>
      </c>
      <c r="P145" s="12">
        <v>0</v>
      </c>
      <c r="Q145" s="12">
        <v>0</v>
      </c>
      <c r="R145" s="12">
        <v>0</v>
      </c>
      <c r="S145" s="12">
        <v>0</v>
      </c>
      <c r="T145" s="12">
        <v>0</v>
      </c>
      <c r="U145" s="12">
        <v>2</v>
      </c>
    </row>
    <row r="146" spans="1:21" x14ac:dyDescent="0.25">
      <c r="A146" s="4" t="s">
        <v>248</v>
      </c>
      <c r="B146" s="12">
        <v>0</v>
      </c>
      <c r="C146" s="13">
        <v>0</v>
      </c>
      <c r="D146" s="12">
        <v>0</v>
      </c>
      <c r="E146" s="13">
        <v>1</v>
      </c>
      <c r="F146" s="12">
        <v>0</v>
      </c>
      <c r="G146" s="12">
        <v>0</v>
      </c>
      <c r="H146" s="12">
        <v>0</v>
      </c>
      <c r="I146" s="12">
        <v>0</v>
      </c>
      <c r="J146" s="12">
        <v>0</v>
      </c>
      <c r="K146" s="12">
        <v>0</v>
      </c>
      <c r="L146" s="12">
        <v>0</v>
      </c>
      <c r="M146" s="12">
        <v>0</v>
      </c>
      <c r="N146" s="12">
        <v>0</v>
      </c>
      <c r="O146" s="12">
        <v>0</v>
      </c>
      <c r="P146" s="12">
        <v>0</v>
      </c>
      <c r="Q146" s="12">
        <v>0</v>
      </c>
      <c r="R146" s="12">
        <v>0</v>
      </c>
      <c r="S146" s="12">
        <v>0</v>
      </c>
      <c r="T146" s="12">
        <v>0</v>
      </c>
      <c r="U146" s="12">
        <v>1</v>
      </c>
    </row>
    <row r="147" spans="1:21" x14ac:dyDescent="0.25">
      <c r="A147" s="4" t="s">
        <v>249</v>
      </c>
      <c r="B147" s="12">
        <v>0</v>
      </c>
      <c r="C147" s="13">
        <v>0</v>
      </c>
      <c r="D147" s="12">
        <v>0</v>
      </c>
      <c r="E147" s="13">
        <v>0</v>
      </c>
      <c r="F147" s="12">
        <v>0</v>
      </c>
      <c r="G147" s="12">
        <v>0</v>
      </c>
      <c r="H147" s="12">
        <v>0</v>
      </c>
      <c r="I147" s="12">
        <v>1</v>
      </c>
      <c r="J147" s="12">
        <v>0</v>
      </c>
      <c r="K147" s="12">
        <v>0</v>
      </c>
      <c r="L147" s="12">
        <v>0</v>
      </c>
      <c r="M147" s="12">
        <v>0</v>
      </c>
      <c r="N147" s="12">
        <v>0</v>
      </c>
      <c r="O147" s="12">
        <v>0</v>
      </c>
      <c r="P147" s="12">
        <v>0</v>
      </c>
      <c r="Q147" s="12">
        <v>0</v>
      </c>
      <c r="R147" s="12">
        <v>0</v>
      </c>
      <c r="S147" s="12">
        <v>0</v>
      </c>
      <c r="T147" s="12">
        <v>0</v>
      </c>
      <c r="U147" s="12">
        <v>1</v>
      </c>
    </row>
    <row r="148" spans="1:21" x14ac:dyDescent="0.25">
      <c r="A148" s="4" t="s">
        <v>250</v>
      </c>
      <c r="B148" s="12">
        <v>0</v>
      </c>
      <c r="C148" s="13">
        <v>1</v>
      </c>
      <c r="D148" s="12">
        <v>0</v>
      </c>
      <c r="E148" s="13">
        <v>1</v>
      </c>
      <c r="F148" s="12">
        <v>0</v>
      </c>
      <c r="G148" s="12">
        <v>0</v>
      </c>
      <c r="H148" s="12">
        <v>0</v>
      </c>
      <c r="I148" s="12">
        <v>0</v>
      </c>
      <c r="J148" s="12">
        <v>0</v>
      </c>
      <c r="K148" s="12">
        <v>0</v>
      </c>
      <c r="L148" s="12">
        <v>0</v>
      </c>
      <c r="M148" s="12">
        <v>1</v>
      </c>
      <c r="N148" s="12">
        <v>0</v>
      </c>
      <c r="O148" s="12">
        <v>0</v>
      </c>
      <c r="P148" s="12">
        <v>0</v>
      </c>
      <c r="Q148" s="12">
        <v>0</v>
      </c>
      <c r="R148" s="12">
        <v>0</v>
      </c>
      <c r="S148" s="12">
        <v>0</v>
      </c>
      <c r="T148" s="12">
        <v>0</v>
      </c>
      <c r="U148" s="12">
        <v>3</v>
      </c>
    </row>
    <row r="149" spans="1:21" x14ac:dyDescent="0.25">
      <c r="A149" s="4" t="s">
        <v>251</v>
      </c>
      <c r="B149" s="12">
        <v>0</v>
      </c>
      <c r="C149" s="13">
        <v>0</v>
      </c>
      <c r="D149" s="12">
        <v>0</v>
      </c>
      <c r="E149" s="13">
        <v>0</v>
      </c>
      <c r="F149" s="12">
        <v>0</v>
      </c>
      <c r="G149" s="12">
        <v>0</v>
      </c>
      <c r="H149" s="12">
        <v>0</v>
      </c>
      <c r="I149" s="12">
        <v>1</v>
      </c>
      <c r="J149" s="12">
        <v>0</v>
      </c>
      <c r="K149" s="12">
        <v>0</v>
      </c>
      <c r="L149" s="12">
        <v>0</v>
      </c>
      <c r="M149" s="12">
        <v>0</v>
      </c>
      <c r="N149" s="12">
        <v>0</v>
      </c>
      <c r="O149" s="12">
        <v>0</v>
      </c>
      <c r="P149" s="12">
        <v>0</v>
      </c>
      <c r="Q149" s="12">
        <v>0</v>
      </c>
      <c r="R149" s="12">
        <v>0</v>
      </c>
      <c r="S149" s="12">
        <v>0</v>
      </c>
      <c r="T149" s="12">
        <v>0</v>
      </c>
      <c r="U149" s="12">
        <v>1</v>
      </c>
    </row>
    <row r="150" spans="1:21" x14ac:dyDescent="0.25">
      <c r="A150" s="4" t="s">
        <v>252</v>
      </c>
      <c r="B150" s="12">
        <v>0</v>
      </c>
      <c r="C150" s="13">
        <v>0</v>
      </c>
      <c r="D150" s="12">
        <v>0</v>
      </c>
      <c r="E150" s="13">
        <v>0</v>
      </c>
      <c r="F150" s="12">
        <v>0</v>
      </c>
      <c r="G150" s="12">
        <v>0</v>
      </c>
      <c r="H150" s="12">
        <v>0</v>
      </c>
      <c r="I150" s="12">
        <v>0</v>
      </c>
      <c r="J150" s="12">
        <v>0</v>
      </c>
      <c r="K150" s="12">
        <v>0</v>
      </c>
      <c r="L150" s="12">
        <v>1</v>
      </c>
      <c r="M150" s="12">
        <v>0</v>
      </c>
      <c r="N150" s="12">
        <v>0</v>
      </c>
      <c r="O150" s="12">
        <v>0</v>
      </c>
      <c r="P150" s="12">
        <v>0</v>
      </c>
      <c r="Q150" s="12">
        <v>0</v>
      </c>
      <c r="R150" s="12">
        <v>0</v>
      </c>
      <c r="S150" s="12">
        <v>0</v>
      </c>
      <c r="T150" s="12">
        <v>0</v>
      </c>
      <c r="U150" s="12">
        <v>1</v>
      </c>
    </row>
    <row r="151" spans="1:21" x14ac:dyDescent="0.25">
      <c r="A151" s="4" t="s">
        <v>253</v>
      </c>
      <c r="B151" s="12">
        <v>0</v>
      </c>
      <c r="C151" s="13">
        <v>0</v>
      </c>
      <c r="D151" s="12">
        <v>0</v>
      </c>
      <c r="E151" s="13">
        <v>0</v>
      </c>
      <c r="F151" s="12">
        <v>0</v>
      </c>
      <c r="G151" s="12">
        <v>1</v>
      </c>
      <c r="H151" s="12">
        <v>0</v>
      </c>
      <c r="I151" s="12">
        <v>0</v>
      </c>
      <c r="J151" s="12">
        <v>0</v>
      </c>
      <c r="K151" s="12">
        <v>0</v>
      </c>
      <c r="L151" s="12">
        <v>0</v>
      </c>
      <c r="M151" s="12">
        <v>0</v>
      </c>
      <c r="N151" s="12">
        <v>0</v>
      </c>
      <c r="O151" s="12">
        <v>54</v>
      </c>
      <c r="P151" s="12">
        <v>0</v>
      </c>
      <c r="Q151" s="12">
        <v>0</v>
      </c>
      <c r="R151" s="12">
        <v>0</v>
      </c>
      <c r="S151" s="12">
        <v>0</v>
      </c>
      <c r="T151" s="12">
        <v>0</v>
      </c>
      <c r="U151" s="12">
        <v>55</v>
      </c>
    </row>
    <row r="152" spans="1:21" x14ac:dyDescent="0.25">
      <c r="A152" s="4" t="s">
        <v>254</v>
      </c>
      <c r="B152" s="12">
        <v>1</v>
      </c>
      <c r="C152" s="13">
        <v>0</v>
      </c>
      <c r="D152" s="12">
        <v>1</v>
      </c>
      <c r="E152" s="13">
        <v>7</v>
      </c>
      <c r="F152" s="12">
        <v>0</v>
      </c>
      <c r="G152" s="12">
        <v>1</v>
      </c>
      <c r="H152" s="12">
        <v>7</v>
      </c>
      <c r="I152" s="12">
        <v>0</v>
      </c>
      <c r="J152" s="12">
        <v>0</v>
      </c>
      <c r="K152" s="12">
        <v>1</v>
      </c>
      <c r="L152" s="12">
        <v>0</v>
      </c>
      <c r="M152" s="12">
        <v>1</v>
      </c>
      <c r="N152" s="12">
        <v>0</v>
      </c>
      <c r="O152" s="12">
        <v>0</v>
      </c>
      <c r="P152" s="12">
        <v>11</v>
      </c>
      <c r="Q152" s="12">
        <v>0</v>
      </c>
      <c r="R152" s="12">
        <v>0</v>
      </c>
      <c r="S152" s="12">
        <v>0</v>
      </c>
      <c r="T152" s="12">
        <v>0</v>
      </c>
      <c r="U152" s="12">
        <v>30</v>
      </c>
    </row>
    <row r="153" spans="1:21" x14ac:dyDescent="0.25">
      <c r="A153" s="4" t="s">
        <v>255</v>
      </c>
      <c r="B153" s="12">
        <v>0</v>
      </c>
      <c r="C153" s="13">
        <v>0</v>
      </c>
      <c r="D153" s="12">
        <v>0</v>
      </c>
      <c r="E153" s="13">
        <v>0</v>
      </c>
      <c r="F153" s="12">
        <v>0</v>
      </c>
      <c r="G153" s="12">
        <v>0</v>
      </c>
      <c r="H153" s="12">
        <v>0</v>
      </c>
      <c r="I153" s="12">
        <v>0</v>
      </c>
      <c r="J153" s="12">
        <v>0</v>
      </c>
      <c r="K153" s="12">
        <v>1</v>
      </c>
      <c r="L153" s="12">
        <v>0</v>
      </c>
      <c r="M153" s="12">
        <v>0</v>
      </c>
      <c r="N153" s="12">
        <v>0</v>
      </c>
      <c r="O153" s="12">
        <v>0</v>
      </c>
      <c r="P153" s="12">
        <v>0</v>
      </c>
      <c r="Q153" s="12">
        <v>0</v>
      </c>
      <c r="R153" s="12">
        <v>0</v>
      </c>
      <c r="S153" s="12">
        <v>0</v>
      </c>
      <c r="T153" s="12">
        <v>0</v>
      </c>
      <c r="U153" s="12">
        <v>1</v>
      </c>
    </row>
    <row r="154" spans="1:21" x14ac:dyDescent="0.25">
      <c r="A154" s="4" t="s">
        <v>256</v>
      </c>
      <c r="B154" s="12">
        <v>0</v>
      </c>
      <c r="C154" s="13">
        <v>0</v>
      </c>
      <c r="D154" s="12">
        <v>0</v>
      </c>
      <c r="E154" s="13">
        <v>0</v>
      </c>
      <c r="F154" s="12">
        <v>3</v>
      </c>
      <c r="G154" s="12">
        <v>0</v>
      </c>
      <c r="H154" s="12">
        <v>0</v>
      </c>
      <c r="I154" s="12">
        <v>0</v>
      </c>
      <c r="J154" s="12">
        <v>0</v>
      </c>
      <c r="K154" s="12">
        <v>0</v>
      </c>
      <c r="L154" s="12">
        <v>0</v>
      </c>
      <c r="M154" s="12">
        <v>0</v>
      </c>
      <c r="N154" s="12">
        <v>1</v>
      </c>
      <c r="O154" s="12">
        <v>0</v>
      </c>
      <c r="P154" s="12">
        <v>0</v>
      </c>
      <c r="Q154" s="12">
        <v>0</v>
      </c>
      <c r="R154" s="12">
        <v>0</v>
      </c>
      <c r="S154" s="12">
        <v>0</v>
      </c>
      <c r="T154" s="12">
        <v>0</v>
      </c>
      <c r="U154" s="12">
        <v>4</v>
      </c>
    </row>
    <row r="155" spans="1:21" x14ac:dyDescent="0.25">
      <c r="A155" s="4" t="s">
        <v>257</v>
      </c>
      <c r="B155" s="12">
        <v>0</v>
      </c>
      <c r="C155" s="13">
        <v>0</v>
      </c>
      <c r="D155" s="12">
        <v>0</v>
      </c>
      <c r="E155" s="13">
        <v>0</v>
      </c>
      <c r="F155" s="12">
        <v>0</v>
      </c>
      <c r="G155" s="12">
        <v>0</v>
      </c>
      <c r="H155" s="12">
        <v>0</v>
      </c>
      <c r="I155" s="12">
        <v>1</v>
      </c>
      <c r="J155" s="12">
        <v>0</v>
      </c>
      <c r="K155" s="12">
        <v>1</v>
      </c>
      <c r="L155" s="12">
        <v>0</v>
      </c>
      <c r="M155" s="12">
        <v>0</v>
      </c>
      <c r="N155" s="12">
        <v>0</v>
      </c>
      <c r="O155" s="12">
        <v>0</v>
      </c>
      <c r="P155" s="12">
        <v>0</v>
      </c>
      <c r="Q155" s="12">
        <v>0</v>
      </c>
      <c r="R155" s="12">
        <v>0</v>
      </c>
      <c r="S155" s="12">
        <v>0</v>
      </c>
      <c r="T155" s="12">
        <v>0</v>
      </c>
      <c r="U155" s="12">
        <v>2</v>
      </c>
    </row>
    <row r="156" spans="1:21" x14ac:dyDescent="0.25">
      <c r="A156" s="4" t="s">
        <v>258</v>
      </c>
      <c r="B156" s="12">
        <v>0</v>
      </c>
      <c r="C156" s="13">
        <v>0</v>
      </c>
      <c r="D156" s="12">
        <v>0</v>
      </c>
      <c r="E156" s="13">
        <v>0</v>
      </c>
      <c r="F156" s="12">
        <v>2</v>
      </c>
      <c r="G156" s="12">
        <v>0</v>
      </c>
      <c r="H156" s="12">
        <v>0</v>
      </c>
      <c r="I156" s="12">
        <v>2</v>
      </c>
      <c r="J156" s="12">
        <v>0</v>
      </c>
      <c r="K156" s="12">
        <v>0</v>
      </c>
      <c r="L156" s="12">
        <v>0</v>
      </c>
      <c r="M156" s="12">
        <v>0</v>
      </c>
      <c r="N156" s="12">
        <v>0</v>
      </c>
      <c r="O156" s="12">
        <v>0</v>
      </c>
      <c r="P156" s="12">
        <v>0</v>
      </c>
      <c r="Q156" s="12">
        <v>0</v>
      </c>
      <c r="R156" s="12">
        <v>0</v>
      </c>
      <c r="S156" s="12">
        <v>0</v>
      </c>
      <c r="T156" s="12">
        <v>0</v>
      </c>
      <c r="U156" s="12">
        <v>4</v>
      </c>
    </row>
    <row r="157" spans="1:21" x14ac:dyDescent="0.25">
      <c r="A157" s="4" t="s">
        <v>259</v>
      </c>
      <c r="B157" s="12">
        <v>0</v>
      </c>
      <c r="C157" s="13">
        <v>0</v>
      </c>
      <c r="D157" s="12">
        <v>0</v>
      </c>
      <c r="E157" s="13">
        <v>0</v>
      </c>
      <c r="F157" s="12">
        <v>0</v>
      </c>
      <c r="G157" s="12">
        <v>0</v>
      </c>
      <c r="H157" s="12">
        <v>0</v>
      </c>
      <c r="I157" s="12">
        <v>1</v>
      </c>
      <c r="J157" s="12">
        <v>0</v>
      </c>
      <c r="K157" s="12">
        <v>0</v>
      </c>
      <c r="L157" s="12">
        <v>0</v>
      </c>
      <c r="M157" s="12">
        <v>0</v>
      </c>
      <c r="N157" s="12">
        <v>0</v>
      </c>
      <c r="O157" s="12">
        <v>0</v>
      </c>
      <c r="P157" s="12">
        <v>0</v>
      </c>
      <c r="Q157" s="12">
        <v>0</v>
      </c>
      <c r="R157" s="12">
        <v>0</v>
      </c>
      <c r="S157" s="12">
        <v>0</v>
      </c>
      <c r="T157" s="12">
        <v>0</v>
      </c>
      <c r="U157" s="12">
        <v>1</v>
      </c>
    </row>
    <row r="158" spans="1:21" x14ac:dyDescent="0.25">
      <c r="A158" s="4" t="s">
        <v>260</v>
      </c>
      <c r="B158" s="12">
        <v>0</v>
      </c>
      <c r="C158" s="13">
        <v>0</v>
      </c>
      <c r="D158" s="12">
        <v>1</v>
      </c>
      <c r="E158" s="13">
        <v>0</v>
      </c>
      <c r="F158" s="12">
        <v>0</v>
      </c>
      <c r="G158" s="12">
        <v>0</v>
      </c>
      <c r="H158" s="12">
        <v>0</v>
      </c>
      <c r="I158" s="12">
        <v>0</v>
      </c>
      <c r="J158" s="12">
        <v>0</v>
      </c>
      <c r="K158" s="12">
        <v>0</v>
      </c>
      <c r="L158" s="12">
        <v>0</v>
      </c>
      <c r="M158" s="12">
        <v>0</v>
      </c>
      <c r="N158" s="12">
        <v>0</v>
      </c>
      <c r="O158" s="12">
        <v>0</v>
      </c>
      <c r="P158" s="12">
        <v>0</v>
      </c>
      <c r="Q158" s="12">
        <v>0</v>
      </c>
      <c r="R158" s="12">
        <v>0</v>
      </c>
      <c r="S158" s="12">
        <v>0</v>
      </c>
      <c r="T158" s="12">
        <v>0</v>
      </c>
      <c r="U158" s="12">
        <v>1</v>
      </c>
    </row>
    <row r="159" spans="1:21" x14ac:dyDescent="0.25">
      <c r="A159" s="4" t="s">
        <v>261</v>
      </c>
      <c r="B159" s="12">
        <v>0</v>
      </c>
      <c r="C159" s="13">
        <v>0</v>
      </c>
      <c r="D159" s="12">
        <v>0</v>
      </c>
      <c r="E159" s="13">
        <v>0</v>
      </c>
      <c r="F159" s="12">
        <v>1</v>
      </c>
      <c r="G159" s="12">
        <v>0</v>
      </c>
      <c r="H159" s="12">
        <v>0</v>
      </c>
      <c r="I159" s="12">
        <v>0</v>
      </c>
      <c r="J159" s="12">
        <v>0</v>
      </c>
      <c r="K159" s="12">
        <v>0</v>
      </c>
      <c r="L159" s="12">
        <v>0</v>
      </c>
      <c r="M159" s="12">
        <v>0</v>
      </c>
      <c r="N159" s="12">
        <v>1</v>
      </c>
      <c r="O159" s="12">
        <v>0</v>
      </c>
      <c r="P159" s="12">
        <v>0</v>
      </c>
      <c r="Q159" s="12">
        <v>0</v>
      </c>
      <c r="R159" s="12">
        <v>0</v>
      </c>
      <c r="S159" s="12">
        <v>0</v>
      </c>
      <c r="T159" s="12">
        <v>0</v>
      </c>
      <c r="U159" s="12">
        <v>2</v>
      </c>
    </row>
    <row r="160" spans="1:21" x14ac:dyDescent="0.25">
      <c r="A160" s="4" t="s">
        <v>262</v>
      </c>
      <c r="B160" s="12">
        <v>0</v>
      </c>
      <c r="C160" s="13">
        <v>0</v>
      </c>
      <c r="D160" s="12">
        <v>0</v>
      </c>
      <c r="E160" s="13">
        <v>0</v>
      </c>
      <c r="F160" s="12">
        <v>0</v>
      </c>
      <c r="G160" s="12">
        <v>1</v>
      </c>
      <c r="H160" s="12">
        <v>0</v>
      </c>
      <c r="I160" s="12">
        <v>1</v>
      </c>
      <c r="J160" s="12">
        <v>0</v>
      </c>
      <c r="K160" s="12">
        <v>0</v>
      </c>
      <c r="L160" s="12">
        <v>0</v>
      </c>
      <c r="M160" s="12">
        <v>0</v>
      </c>
      <c r="N160" s="12">
        <v>1</v>
      </c>
      <c r="O160" s="12">
        <v>0</v>
      </c>
      <c r="P160" s="12">
        <v>0</v>
      </c>
      <c r="Q160" s="12">
        <v>0</v>
      </c>
      <c r="R160" s="12">
        <v>0</v>
      </c>
      <c r="S160" s="12">
        <v>0</v>
      </c>
      <c r="T160" s="12">
        <v>0</v>
      </c>
      <c r="U160" s="12">
        <v>3</v>
      </c>
    </row>
    <row r="161" spans="1:21" x14ac:dyDescent="0.25">
      <c r="A161" s="4" t="s">
        <v>263</v>
      </c>
      <c r="B161" s="12">
        <v>0</v>
      </c>
      <c r="C161" s="13">
        <v>0</v>
      </c>
      <c r="D161" s="12">
        <v>2</v>
      </c>
      <c r="E161" s="13">
        <v>0</v>
      </c>
      <c r="F161" s="12">
        <v>0</v>
      </c>
      <c r="G161" s="12">
        <v>0</v>
      </c>
      <c r="H161" s="12">
        <v>0</v>
      </c>
      <c r="I161" s="12">
        <v>1</v>
      </c>
      <c r="J161" s="12">
        <v>0</v>
      </c>
      <c r="K161" s="12">
        <v>4</v>
      </c>
      <c r="L161" s="12">
        <v>0</v>
      </c>
      <c r="M161" s="12">
        <v>0</v>
      </c>
      <c r="N161" s="12">
        <v>0</v>
      </c>
      <c r="O161" s="12">
        <v>0</v>
      </c>
      <c r="P161" s="12">
        <v>0</v>
      </c>
      <c r="Q161" s="12">
        <v>0</v>
      </c>
      <c r="R161" s="12">
        <v>0</v>
      </c>
      <c r="S161" s="12">
        <v>0</v>
      </c>
      <c r="T161" s="12">
        <v>0</v>
      </c>
      <c r="U161" s="12">
        <v>7</v>
      </c>
    </row>
    <row r="162" spans="1:21" x14ac:dyDescent="0.25">
      <c r="A162" s="4" t="s">
        <v>264</v>
      </c>
      <c r="B162" s="12">
        <v>0</v>
      </c>
      <c r="C162" s="13">
        <v>0</v>
      </c>
      <c r="D162" s="12">
        <v>10</v>
      </c>
      <c r="E162" s="13">
        <v>0</v>
      </c>
      <c r="F162" s="12">
        <v>0</v>
      </c>
      <c r="G162" s="12">
        <v>0</v>
      </c>
      <c r="H162" s="12">
        <v>0</v>
      </c>
      <c r="I162" s="12">
        <v>0</v>
      </c>
      <c r="J162" s="12">
        <v>0</v>
      </c>
      <c r="K162" s="12">
        <v>0</v>
      </c>
      <c r="L162" s="12">
        <v>0</v>
      </c>
      <c r="M162" s="12">
        <v>0</v>
      </c>
      <c r="N162" s="12">
        <v>0</v>
      </c>
      <c r="O162" s="12">
        <v>0</v>
      </c>
      <c r="P162" s="12">
        <v>0</v>
      </c>
      <c r="Q162" s="12">
        <v>0</v>
      </c>
      <c r="R162" s="12">
        <v>0</v>
      </c>
      <c r="S162" s="12">
        <v>0</v>
      </c>
      <c r="T162" s="12">
        <v>0</v>
      </c>
      <c r="U162" s="12">
        <v>10</v>
      </c>
    </row>
    <row r="163" spans="1:21" x14ac:dyDescent="0.25">
      <c r="A163" s="4" t="s">
        <v>265</v>
      </c>
      <c r="B163" s="12">
        <v>0</v>
      </c>
      <c r="C163" s="13">
        <v>0</v>
      </c>
      <c r="D163" s="12">
        <v>0</v>
      </c>
      <c r="E163" s="13">
        <v>0</v>
      </c>
      <c r="F163" s="12">
        <v>0</v>
      </c>
      <c r="G163" s="12">
        <v>0</v>
      </c>
      <c r="H163" s="12">
        <v>0</v>
      </c>
      <c r="I163" s="12">
        <v>1</v>
      </c>
      <c r="J163" s="12">
        <v>0</v>
      </c>
      <c r="K163" s="12">
        <v>0</v>
      </c>
      <c r="L163" s="12">
        <v>0</v>
      </c>
      <c r="M163" s="12">
        <v>0</v>
      </c>
      <c r="N163" s="12">
        <v>0</v>
      </c>
      <c r="O163" s="12">
        <v>0</v>
      </c>
      <c r="P163" s="12">
        <v>0</v>
      </c>
      <c r="Q163" s="12">
        <v>0</v>
      </c>
      <c r="R163" s="12">
        <v>0</v>
      </c>
      <c r="S163" s="12">
        <v>0</v>
      </c>
      <c r="T163" s="12">
        <v>0</v>
      </c>
      <c r="U163" s="12">
        <v>1</v>
      </c>
    </row>
    <row r="164" spans="1:21" x14ac:dyDescent="0.25">
      <c r="A164" s="4" t="s">
        <v>266</v>
      </c>
      <c r="B164" s="12">
        <v>0</v>
      </c>
      <c r="C164" s="13">
        <v>0</v>
      </c>
      <c r="D164" s="12">
        <v>0</v>
      </c>
      <c r="E164" s="13">
        <v>0</v>
      </c>
      <c r="F164" s="12">
        <v>0</v>
      </c>
      <c r="G164" s="12">
        <v>0</v>
      </c>
      <c r="H164" s="12">
        <v>0</v>
      </c>
      <c r="I164" s="12">
        <v>1</v>
      </c>
      <c r="J164" s="12">
        <v>0</v>
      </c>
      <c r="K164" s="12">
        <v>0</v>
      </c>
      <c r="L164" s="12">
        <v>0</v>
      </c>
      <c r="M164" s="12">
        <v>0</v>
      </c>
      <c r="N164" s="12">
        <v>0</v>
      </c>
      <c r="O164" s="12">
        <v>0</v>
      </c>
      <c r="P164" s="12">
        <v>0</v>
      </c>
      <c r="Q164" s="12">
        <v>0</v>
      </c>
      <c r="R164" s="12">
        <v>0</v>
      </c>
      <c r="S164" s="12">
        <v>0</v>
      </c>
      <c r="T164" s="12">
        <v>0</v>
      </c>
      <c r="U164" s="12">
        <v>1</v>
      </c>
    </row>
    <row r="165" spans="1:21" x14ac:dyDescent="0.25">
      <c r="A165" s="4" t="s">
        <v>137</v>
      </c>
      <c r="B165" s="12">
        <v>1</v>
      </c>
      <c r="C165" s="13">
        <v>3</v>
      </c>
      <c r="D165" s="12">
        <v>8</v>
      </c>
      <c r="E165" s="13">
        <v>1</v>
      </c>
      <c r="F165" s="12">
        <v>0</v>
      </c>
      <c r="G165" s="12">
        <v>9</v>
      </c>
      <c r="H165" s="12">
        <v>3</v>
      </c>
      <c r="I165" s="12">
        <v>0</v>
      </c>
      <c r="J165" s="12">
        <v>1</v>
      </c>
      <c r="K165" s="12">
        <v>10</v>
      </c>
      <c r="L165" s="12">
        <v>0</v>
      </c>
      <c r="M165" s="12">
        <v>6</v>
      </c>
      <c r="N165" s="12">
        <v>1</v>
      </c>
      <c r="O165" s="12">
        <v>22</v>
      </c>
      <c r="P165" s="12">
        <v>1</v>
      </c>
      <c r="Q165" s="12">
        <v>13</v>
      </c>
      <c r="R165" s="12">
        <v>0</v>
      </c>
      <c r="S165" s="12">
        <v>7</v>
      </c>
      <c r="T165" s="12">
        <v>2</v>
      </c>
      <c r="U165" s="12">
        <v>88</v>
      </c>
    </row>
    <row r="166" spans="1:21" x14ac:dyDescent="0.25">
      <c r="A166" s="4" t="s">
        <v>134</v>
      </c>
      <c r="B166" s="12">
        <v>0</v>
      </c>
      <c r="C166" s="13">
        <v>0</v>
      </c>
      <c r="D166" s="12">
        <v>0</v>
      </c>
      <c r="E166" s="13">
        <v>1</v>
      </c>
      <c r="F166" s="12">
        <v>3</v>
      </c>
      <c r="G166" s="12">
        <v>0</v>
      </c>
      <c r="H166" s="12">
        <v>2</v>
      </c>
      <c r="I166" s="12">
        <v>0</v>
      </c>
      <c r="J166" s="12">
        <v>0</v>
      </c>
      <c r="K166" s="12">
        <v>0</v>
      </c>
      <c r="L166" s="12">
        <v>0</v>
      </c>
      <c r="M166" s="12">
        <v>3</v>
      </c>
      <c r="N166" s="12">
        <v>0</v>
      </c>
      <c r="O166" s="12">
        <v>0</v>
      </c>
      <c r="P166" s="12">
        <v>0</v>
      </c>
      <c r="Q166" s="12">
        <v>0</v>
      </c>
      <c r="R166" s="12">
        <v>0</v>
      </c>
      <c r="S166" s="12">
        <v>0</v>
      </c>
      <c r="T166" s="12">
        <v>0</v>
      </c>
      <c r="U166" s="12">
        <v>9</v>
      </c>
    </row>
    <row r="167" spans="1:21" x14ac:dyDescent="0.25">
      <c r="A167" s="4" t="s">
        <v>21</v>
      </c>
      <c r="B167" s="12">
        <f>SUM(B120:B166)</f>
        <v>2</v>
      </c>
      <c r="C167" s="12">
        <f t="shared" ref="C167:U167" si="0">SUM(C120:C166)</f>
        <v>5</v>
      </c>
      <c r="D167" s="12">
        <f t="shared" si="0"/>
        <v>35</v>
      </c>
      <c r="E167" s="12">
        <f t="shared" si="0"/>
        <v>22</v>
      </c>
      <c r="F167" s="12">
        <f t="shared" si="0"/>
        <v>12</v>
      </c>
      <c r="G167" s="12">
        <f t="shared" si="0"/>
        <v>12</v>
      </c>
      <c r="H167" s="12">
        <f t="shared" si="0"/>
        <v>35</v>
      </c>
      <c r="I167" s="12">
        <f t="shared" si="0"/>
        <v>33</v>
      </c>
      <c r="J167" s="12">
        <f t="shared" si="0"/>
        <v>7</v>
      </c>
      <c r="K167" s="12">
        <f t="shared" si="0"/>
        <v>22</v>
      </c>
      <c r="L167" s="12">
        <f t="shared" si="0"/>
        <v>7</v>
      </c>
      <c r="M167" s="12">
        <f t="shared" si="0"/>
        <v>20</v>
      </c>
      <c r="N167" s="12">
        <f t="shared" si="0"/>
        <v>6</v>
      </c>
      <c r="O167" s="12">
        <f t="shared" si="0"/>
        <v>79</v>
      </c>
      <c r="P167" s="12">
        <f t="shared" si="0"/>
        <v>15</v>
      </c>
      <c r="Q167" s="12">
        <f t="shared" si="0"/>
        <v>15</v>
      </c>
      <c r="R167" s="12">
        <f t="shared" si="0"/>
        <v>0</v>
      </c>
      <c r="S167" s="12">
        <f t="shared" si="0"/>
        <v>12</v>
      </c>
      <c r="T167" s="12">
        <f t="shared" si="0"/>
        <v>3</v>
      </c>
      <c r="U167" s="12">
        <f t="shared" si="0"/>
        <v>342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3C9E30-132D-41A8-8434-E78984730891}">
  <dimension ref="B2:Z162"/>
  <sheetViews>
    <sheetView topLeftCell="I144" workbookViewId="0">
      <selection activeCell="D168" sqref="D168"/>
    </sheetView>
  </sheetViews>
  <sheetFormatPr defaultRowHeight="15" x14ac:dyDescent="0.25"/>
  <cols>
    <col min="2" max="2" width="78.140625" customWidth="1"/>
    <col min="3" max="3" width="14.7109375" customWidth="1"/>
    <col min="4" max="4" width="20.5703125" style="1" customWidth="1"/>
    <col min="5" max="5" width="12.28515625" customWidth="1"/>
    <col min="6" max="6" width="16.140625" style="1" customWidth="1"/>
    <col min="8" max="8" width="28.42578125" customWidth="1"/>
    <col min="9" max="9" width="11.7109375" customWidth="1"/>
    <col min="10" max="10" width="18.5703125" customWidth="1"/>
    <col min="11" max="11" width="11.42578125" customWidth="1"/>
    <col min="12" max="12" width="12.28515625" customWidth="1"/>
  </cols>
  <sheetData>
    <row r="2" spans="2:6" x14ac:dyDescent="0.25">
      <c r="B2" s="5" t="s">
        <v>78</v>
      </c>
      <c r="C2" s="5" t="s">
        <v>0</v>
      </c>
      <c r="D2" s="6" t="s">
        <v>22</v>
      </c>
      <c r="E2" s="5" t="s">
        <v>0</v>
      </c>
      <c r="F2" s="6" t="s">
        <v>22</v>
      </c>
    </row>
    <row r="3" spans="2:6" x14ac:dyDescent="0.25">
      <c r="B3" s="5" t="s">
        <v>61</v>
      </c>
      <c r="C3" s="5">
        <v>8</v>
      </c>
      <c r="D3" s="6">
        <v>81812.05</v>
      </c>
      <c r="E3" s="5">
        <v>23</v>
      </c>
      <c r="F3" s="6">
        <v>274559.28999999998</v>
      </c>
    </row>
    <row r="4" spans="2:6" x14ac:dyDescent="0.25">
      <c r="B4" s="5" t="s">
        <v>66</v>
      </c>
      <c r="C4" s="5">
        <v>4</v>
      </c>
      <c r="D4" s="6">
        <v>46264.15</v>
      </c>
      <c r="E4" s="5">
        <v>7</v>
      </c>
      <c r="F4" s="6">
        <v>63744</v>
      </c>
    </row>
    <row r="5" spans="2:6" x14ac:dyDescent="0.25">
      <c r="B5" s="5" t="s">
        <v>67</v>
      </c>
      <c r="C5" s="5">
        <v>12</v>
      </c>
      <c r="D5" s="6">
        <v>74720.09</v>
      </c>
      <c r="E5" s="5">
        <v>18</v>
      </c>
      <c r="F5" s="6">
        <v>198712.22</v>
      </c>
    </row>
    <row r="6" spans="2:6" x14ac:dyDescent="0.25">
      <c r="B6" s="5" t="s">
        <v>44</v>
      </c>
      <c r="C6" s="5">
        <v>2</v>
      </c>
      <c r="D6" s="6">
        <v>5947.32</v>
      </c>
      <c r="E6" s="5">
        <v>13</v>
      </c>
      <c r="F6" s="6">
        <v>146918.51</v>
      </c>
    </row>
    <row r="7" spans="2:6" x14ac:dyDescent="0.25">
      <c r="B7" s="5" t="s">
        <v>53</v>
      </c>
      <c r="C7" s="5">
        <v>14</v>
      </c>
      <c r="D7" s="6">
        <v>156280.56</v>
      </c>
      <c r="E7" s="5">
        <v>15</v>
      </c>
      <c r="F7" s="6">
        <v>177756.77</v>
      </c>
    </row>
    <row r="8" spans="2:6" x14ac:dyDescent="0.25">
      <c r="B8" s="5" t="s">
        <v>49</v>
      </c>
      <c r="C8" s="5">
        <v>13</v>
      </c>
      <c r="D8" s="6">
        <v>139473.66</v>
      </c>
      <c r="E8" s="5">
        <v>21</v>
      </c>
      <c r="F8" s="6">
        <v>262263.57</v>
      </c>
    </row>
    <row r="9" spans="2:6" x14ac:dyDescent="0.25">
      <c r="B9" s="5" t="s">
        <v>45</v>
      </c>
      <c r="C9" s="5">
        <v>8</v>
      </c>
      <c r="D9" s="6">
        <v>75158.64</v>
      </c>
      <c r="E9" s="5">
        <v>17</v>
      </c>
      <c r="F9" s="6">
        <v>201958.35</v>
      </c>
    </row>
    <row r="10" spans="2:6" x14ac:dyDescent="0.25">
      <c r="B10" s="5" t="s">
        <v>46</v>
      </c>
      <c r="C10" s="5">
        <v>6</v>
      </c>
      <c r="D10" s="6">
        <v>62107.13</v>
      </c>
      <c r="E10" s="5">
        <v>2</v>
      </c>
      <c r="F10" s="6">
        <v>24899.03</v>
      </c>
    </row>
    <row r="11" spans="2:6" x14ac:dyDescent="0.25">
      <c r="B11" s="5" t="s">
        <v>60</v>
      </c>
      <c r="C11" s="5">
        <v>0</v>
      </c>
      <c r="D11" s="6">
        <v>0</v>
      </c>
      <c r="E11" s="5">
        <v>1</v>
      </c>
      <c r="F11" s="6">
        <v>2026.09</v>
      </c>
    </row>
    <row r="12" spans="2:6" x14ac:dyDescent="0.25">
      <c r="B12" s="5" t="s">
        <v>68</v>
      </c>
      <c r="C12" s="5">
        <v>2</v>
      </c>
      <c r="D12" s="6">
        <v>4351.45</v>
      </c>
      <c r="E12" s="5">
        <v>1</v>
      </c>
      <c r="F12" s="6">
        <v>9456.81</v>
      </c>
    </row>
    <row r="13" spans="2:6" x14ac:dyDescent="0.25">
      <c r="B13" s="5" t="s">
        <v>69</v>
      </c>
      <c r="C13" s="5">
        <v>20</v>
      </c>
      <c r="D13" s="6">
        <v>212591.85</v>
      </c>
      <c r="E13" s="5">
        <v>1</v>
      </c>
      <c r="F13" s="6">
        <v>13136.14</v>
      </c>
    </row>
    <row r="14" spans="2:6" x14ac:dyDescent="0.25">
      <c r="B14" s="5" t="s">
        <v>47</v>
      </c>
      <c r="C14" s="5">
        <v>9</v>
      </c>
      <c r="D14" s="6">
        <v>60514.78</v>
      </c>
      <c r="E14" s="5">
        <v>26</v>
      </c>
      <c r="F14" s="6">
        <v>295292.19</v>
      </c>
    </row>
    <row r="15" spans="2:6" x14ac:dyDescent="0.25">
      <c r="B15" s="5" t="s">
        <v>70</v>
      </c>
      <c r="C15" s="5">
        <v>19</v>
      </c>
      <c r="D15" s="6">
        <v>128553.44</v>
      </c>
      <c r="E15" s="5">
        <v>15</v>
      </c>
      <c r="F15" s="6">
        <v>187606.06</v>
      </c>
    </row>
    <row r="16" spans="2:6" x14ac:dyDescent="0.25">
      <c r="B16" s="5" t="s">
        <v>54</v>
      </c>
      <c r="C16" s="5">
        <v>1</v>
      </c>
      <c r="D16" s="6">
        <v>297.38</v>
      </c>
      <c r="E16" s="5">
        <v>7</v>
      </c>
      <c r="F16" s="6">
        <v>57096.44</v>
      </c>
    </row>
    <row r="17" spans="2:6" x14ac:dyDescent="0.25">
      <c r="B17" s="5" t="s">
        <v>71</v>
      </c>
      <c r="C17" s="5">
        <v>0</v>
      </c>
      <c r="D17" s="6">
        <v>0</v>
      </c>
      <c r="E17" s="5">
        <v>20</v>
      </c>
      <c r="F17" s="6">
        <v>240702.93</v>
      </c>
    </row>
    <row r="18" spans="2:6" x14ac:dyDescent="0.25">
      <c r="B18" s="5" t="s">
        <v>51</v>
      </c>
      <c r="C18" s="5">
        <v>6</v>
      </c>
      <c r="D18" s="6">
        <v>29352.02</v>
      </c>
      <c r="E18" s="5">
        <v>16</v>
      </c>
      <c r="F18" s="6">
        <v>153155.03</v>
      </c>
    </row>
    <row r="19" spans="2:6" x14ac:dyDescent="0.25">
      <c r="B19" s="5" t="s">
        <v>52</v>
      </c>
      <c r="C19" s="5">
        <v>0</v>
      </c>
      <c r="D19" s="6">
        <v>0</v>
      </c>
      <c r="E19" s="5">
        <v>12</v>
      </c>
      <c r="F19" s="6">
        <v>144216.22</v>
      </c>
    </row>
    <row r="20" spans="2:6" x14ac:dyDescent="0.25">
      <c r="B20" s="5" t="s">
        <v>72</v>
      </c>
      <c r="C20" s="5">
        <v>16</v>
      </c>
      <c r="D20" s="6">
        <v>296895.52</v>
      </c>
      <c r="E20" s="5">
        <v>68</v>
      </c>
      <c r="F20" s="6">
        <v>966726.06</v>
      </c>
    </row>
    <row r="21" spans="2:6" x14ac:dyDescent="0.25">
      <c r="B21" s="5" t="s">
        <v>73</v>
      </c>
      <c r="C21" s="5">
        <v>0</v>
      </c>
      <c r="D21" s="6">
        <v>0</v>
      </c>
      <c r="E21" s="5">
        <v>23</v>
      </c>
      <c r="F21" s="6">
        <v>262502.24</v>
      </c>
    </row>
    <row r="22" spans="2:6" x14ac:dyDescent="0.25">
      <c r="B22" s="5" t="s">
        <v>74</v>
      </c>
      <c r="C22" s="5">
        <v>3</v>
      </c>
      <c r="D22" s="6">
        <v>6577.09</v>
      </c>
      <c r="E22" s="5">
        <v>0</v>
      </c>
      <c r="F22" s="6">
        <v>0</v>
      </c>
    </row>
    <row r="23" spans="2:6" x14ac:dyDescent="0.25">
      <c r="B23" s="5" t="s">
        <v>75</v>
      </c>
      <c r="C23" s="5">
        <v>3</v>
      </c>
      <c r="D23" s="6">
        <v>4887.01</v>
      </c>
      <c r="E23" s="5">
        <v>18</v>
      </c>
      <c r="F23" s="6">
        <v>211806.26</v>
      </c>
    </row>
    <row r="24" spans="2:6" x14ac:dyDescent="0.25">
      <c r="B24" s="5" t="s">
        <v>76</v>
      </c>
      <c r="C24" s="5">
        <v>0</v>
      </c>
      <c r="D24" s="6">
        <v>0</v>
      </c>
      <c r="E24" s="5">
        <v>19</v>
      </c>
      <c r="F24" s="6">
        <v>231990.93</v>
      </c>
    </row>
    <row r="25" spans="2:6" x14ac:dyDescent="0.25">
      <c r="B25" s="5" t="s">
        <v>77</v>
      </c>
      <c r="C25" s="5">
        <v>3</v>
      </c>
      <c r="D25" s="6">
        <v>32357.4</v>
      </c>
      <c r="E25" s="5">
        <v>20</v>
      </c>
      <c r="F25" s="6">
        <v>198541.95</v>
      </c>
    </row>
    <row r="26" spans="2:6" x14ac:dyDescent="0.25">
      <c r="B26" s="5" t="s">
        <v>21</v>
      </c>
      <c r="C26" s="5">
        <v>149</v>
      </c>
      <c r="D26" s="6">
        <v>1418141.54</v>
      </c>
      <c r="E26" s="5">
        <v>363</v>
      </c>
      <c r="F26" s="6">
        <v>4325067.09</v>
      </c>
    </row>
    <row r="29" spans="2:6" x14ac:dyDescent="0.25">
      <c r="B29" s="4" t="s">
        <v>267</v>
      </c>
      <c r="C29" s="4" t="s">
        <v>0</v>
      </c>
      <c r="D29" s="4" t="s">
        <v>22</v>
      </c>
      <c r="E29" s="4" t="s">
        <v>0</v>
      </c>
      <c r="F29" s="4" t="s">
        <v>22</v>
      </c>
    </row>
    <row r="30" spans="2:6" x14ac:dyDescent="0.25">
      <c r="B30" s="4" t="s">
        <v>61</v>
      </c>
      <c r="C30" s="5">
        <v>0</v>
      </c>
      <c r="D30" s="6">
        <v>0</v>
      </c>
      <c r="E30" s="5">
        <v>2</v>
      </c>
      <c r="F30" s="6">
        <v>34885.26</v>
      </c>
    </row>
    <row r="31" spans="2:6" x14ac:dyDescent="0.25">
      <c r="B31" s="4" t="s">
        <v>66</v>
      </c>
      <c r="C31" s="5">
        <v>1</v>
      </c>
      <c r="D31" s="6">
        <v>12977.36</v>
      </c>
      <c r="E31" s="5">
        <v>0</v>
      </c>
      <c r="F31" s="6">
        <v>0</v>
      </c>
    </row>
    <row r="32" spans="2:6" x14ac:dyDescent="0.25">
      <c r="B32" s="4" t="s">
        <v>67</v>
      </c>
      <c r="C32" s="5">
        <v>0</v>
      </c>
      <c r="D32" s="6">
        <v>0</v>
      </c>
      <c r="E32" s="5">
        <v>0</v>
      </c>
      <c r="F32" s="6">
        <v>0</v>
      </c>
    </row>
    <row r="33" spans="2:6" x14ac:dyDescent="0.25">
      <c r="B33" s="4" t="s">
        <v>44</v>
      </c>
      <c r="C33" s="5">
        <v>2</v>
      </c>
      <c r="D33" s="6">
        <v>37744.54</v>
      </c>
      <c r="E33" s="5">
        <v>1</v>
      </c>
      <c r="F33" s="6">
        <v>24315.19</v>
      </c>
    </row>
    <row r="34" spans="2:6" x14ac:dyDescent="0.25">
      <c r="B34" s="4" t="s">
        <v>53</v>
      </c>
      <c r="C34" s="5">
        <v>0</v>
      </c>
      <c r="D34" s="6">
        <v>0</v>
      </c>
      <c r="E34" s="5">
        <v>0</v>
      </c>
      <c r="F34" s="6">
        <v>0</v>
      </c>
    </row>
    <row r="35" spans="2:6" x14ac:dyDescent="0.25">
      <c r="B35" s="4" t="s">
        <v>49</v>
      </c>
      <c r="C35" s="5">
        <v>0</v>
      </c>
      <c r="D35" s="6">
        <v>0</v>
      </c>
      <c r="E35" s="5">
        <v>0</v>
      </c>
      <c r="F35" s="6">
        <v>0</v>
      </c>
    </row>
    <row r="36" spans="2:6" x14ac:dyDescent="0.25">
      <c r="B36" s="4" t="s">
        <v>45</v>
      </c>
      <c r="C36" s="5">
        <v>0</v>
      </c>
      <c r="D36" s="6">
        <v>0</v>
      </c>
      <c r="E36" s="5">
        <v>0</v>
      </c>
      <c r="F36" s="6">
        <v>0</v>
      </c>
    </row>
    <row r="37" spans="2:6" x14ac:dyDescent="0.25">
      <c r="B37" s="4" t="s">
        <v>46</v>
      </c>
      <c r="C37" s="5">
        <v>1</v>
      </c>
      <c r="D37" s="6">
        <v>14041.98</v>
      </c>
      <c r="E37" s="5">
        <v>0</v>
      </c>
      <c r="F37" s="6">
        <v>0</v>
      </c>
    </row>
    <row r="38" spans="2:6" x14ac:dyDescent="0.25">
      <c r="B38" s="4" t="s">
        <v>60</v>
      </c>
      <c r="C38" s="5">
        <v>0</v>
      </c>
      <c r="D38" s="6">
        <v>0</v>
      </c>
      <c r="E38" s="5">
        <v>0</v>
      </c>
      <c r="F38" s="6">
        <v>0</v>
      </c>
    </row>
    <row r="39" spans="2:6" x14ac:dyDescent="0.25">
      <c r="B39" s="4" t="s">
        <v>68</v>
      </c>
      <c r="C39" s="5">
        <v>0</v>
      </c>
      <c r="D39" s="6">
        <v>0</v>
      </c>
      <c r="E39" s="5">
        <v>0</v>
      </c>
      <c r="F39" s="6">
        <v>0</v>
      </c>
    </row>
    <row r="40" spans="2:6" x14ac:dyDescent="0.25">
      <c r="B40" s="4" t="s">
        <v>69</v>
      </c>
      <c r="C40" s="5">
        <v>0</v>
      </c>
      <c r="D40" s="6">
        <v>0</v>
      </c>
      <c r="E40" s="5">
        <v>1</v>
      </c>
      <c r="F40" s="6">
        <v>18259.41</v>
      </c>
    </row>
    <row r="41" spans="2:6" x14ac:dyDescent="0.25">
      <c r="B41" s="4" t="s">
        <v>47</v>
      </c>
      <c r="C41" s="5">
        <v>1</v>
      </c>
      <c r="D41" s="6">
        <v>1914.77</v>
      </c>
      <c r="E41" s="5">
        <v>1</v>
      </c>
      <c r="F41" s="6">
        <v>19852.759999999998</v>
      </c>
    </row>
    <row r="42" spans="2:6" x14ac:dyDescent="0.25">
      <c r="B42" s="4" t="s">
        <v>70</v>
      </c>
      <c r="C42" s="5">
        <v>0</v>
      </c>
      <c r="D42" s="6">
        <v>0</v>
      </c>
      <c r="E42" s="5">
        <v>5</v>
      </c>
      <c r="F42" s="6">
        <v>60593.85</v>
      </c>
    </row>
    <row r="43" spans="2:6" x14ac:dyDescent="0.25">
      <c r="B43" s="4" t="s">
        <v>54</v>
      </c>
      <c r="C43" s="5">
        <v>1</v>
      </c>
      <c r="D43" s="6">
        <v>2609.77</v>
      </c>
      <c r="E43" s="5">
        <v>0</v>
      </c>
      <c r="F43" s="6">
        <v>0</v>
      </c>
    </row>
    <row r="44" spans="2:6" x14ac:dyDescent="0.25">
      <c r="B44" s="4" t="s">
        <v>71</v>
      </c>
      <c r="C44" s="5">
        <v>0</v>
      </c>
      <c r="D44" s="6">
        <v>0</v>
      </c>
      <c r="E44" s="5">
        <v>0</v>
      </c>
      <c r="F44" s="6">
        <v>0</v>
      </c>
    </row>
    <row r="45" spans="2:6" x14ac:dyDescent="0.25">
      <c r="B45" s="4" t="s">
        <v>51</v>
      </c>
      <c r="C45" s="5">
        <v>2</v>
      </c>
      <c r="D45" s="6">
        <v>19993.169999999998</v>
      </c>
      <c r="E45" s="5">
        <v>0</v>
      </c>
      <c r="F45" s="6">
        <v>0</v>
      </c>
    </row>
    <row r="46" spans="2:6" x14ac:dyDescent="0.25">
      <c r="B46" s="4" t="s">
        <v>52</v>
      </c>
      <c r="C46" s="5">
        <v>0</v>
      </c>
      <c r="D46" s="6">
        <v>0</v>
      </c>
      <c r="E46" s="5">
        <v>1</v>
      </c>
      <c r="F46" s="6">
        <v>1910.47</v>
      </c>
    </row>
    <row r="47" spans="2:6" x14ac:dyDescent="0.25">
      <c r="B47" s="4" t="s">
        <v>72</v>
      </c>
      <c r="C47" s="5">
        <v>0</v>
      </c>
      <c r="D47" s="6">
        <v>0</v>
      </c>
      <c r="E47" s="5">
        <v>11</v>
      </c>
      <c r="F47" s="6">
        <v>318609.58</v>
      </c>
    </row>
    <row r="48" spans="2:6" x14ac:dyDescent="0.25">
      <c r="B48" s="4" t="s">
        <v>73</v>
      </c>
      <c r="C48" s="5">
        <v>0</v>
      </c>
      <c r="D48" s="6">
        <v>0</v>
      </c>
      <c r="E48" s="5">
        <v>0</v>
      </c>
      <c r="F48" s="6">
        <v>0</v>
      </c>
    </row>
    <row r="49" spans="2:6" x14ac:dyDescent="0.25">
      <c r="B49" s="4" t="s">
        <v>74</v>
      </c>
      <c r="C49" s="5">
        <v>0</v>
      </c>
      <c r="D49" s="6">
        <v>0</v>
      </c>
      <c r="E49" s="5">
        <v>0</v>
      </c>
      <c r="F49" s="6">
        <v>0</v>
      </c>
    </row>
    <row r="50" spans="2:6" x14ac:dyDescent="0.25">
      <c r="B50" s="4" t="s">
        <v>75</v>
      </c>
      <c r="C50" s="5">
        <v>0</v>
      </c>
      <c r="D50" s="6">
        <v>0</v>
      </c>
      <c r="E50" s="5">
        <v>4</v>
      </c>
      <c r="F50" s="6">
        <v>59420.58</v>
      </c>
    </row>
    <row r="51" spans="2:6" x14ac:dyDescent="0.25">
      <c r="B51" s="4" t="s">
        <v>76</v>
      </c>
      <c r="C51" s="5">
        <v>0</v>
      </c>
      <c r="D51" s="6">
        <v>0</v>
      </c>
      <c r="E51" s="5">
        <v>0</v>
      </c>
      <c r="F51" s="6">
        <v>0</v>
      </c>
    </row>
    <row r="52" spans="2:6" x14ac:dyDescent="0.25">
      <c r="B52" s="4" t="s">
        <v>77</v>
      </c>
      <c r="C52" s="5">
        <v>0</v>
      </c>
      <c r="D52" s="6">
        <v>0</v>
      </c>
      <c r="E52" s="5">
        <v>0</v>
      </c>
      <c r="F52" s="6">
        <v>0</v>
      </c>
    </row>
    <row r="53" spans="2:6" x14ac:dyDescent="0.25">
      <c r="B53" s="4" t="s">
        <v>21</v>
      </c>
      <c r="C53" s="5">
        <v>8</v>
      </c>
      <c r="D53" s="6">
        <v>89281.59</v>
      </c>
      <c r="E53" s="5">
        <v>26</v>
      </c>
      <c r="F53" s="6">
        <v>537847.1</v>
      </c>
    </row>
    <row r="56" spans="2:6" x14ac:dyDescent="0.25">
      <c r="B56" s="4" t="s">
        <v>79</v>
      </c>
      <c r="C56" s="4" t="s">
        <v>0</v>
      </c>
      <c r="D56" s="7" t="s">
        <v>22</v>
      </c>
      <c r="E56" s="4" t="s">
        <v>0</v>
      </c>
      <c r="F56" s="7" t="s">
        <v>22</v>
      </c>
    </row>
    <row r="57" spans="2:6" x14ac:dyDescent="0.25">
      <c r="B57" s="4" t="s">
        <v>61</v>
      </c>
      <c r="C57" s="4">
        <v>0</v>
      </c>
      <c r="D57" s="7">
        <v>0</v>
      </c>
      <c r="E57" s="4">
        <v>1</v>
      </c>
      <c r="F57" s="7">
        <v>15413.98</v>
      </c>
    </row>
    <row r="58" spans="2:6" x14ac:dyDescent="0.25">
      <c r="B58" s="4" t="s">
        <v>66</v>
      </c>
      <c r="C58" s="4">
        <v>0</v>
      </c>
      <c r="D58" s="7">
        <v>0</v>
      </c>
      <c r="E58" s="4">
        <v>0</v>
      </c>
      <c r="F58" s="7">
        <v>0</v>
      </c>
    </row>
    <row r="59" spans="2:6" x14ac:dyDescent="0.25">
      <c r="B59" s="4" t="s">
        <v>67</v>
      </c>
      <c r="C59" s="4">
        <v>2</v>
      </c>
      <c r="D59" s="7">
        <v>22266.19</v>
      </c>
      <c r="E59" s="4">
        <v>0</v>
      </c>
      <c r="F59" s="7">
        <v>0</v>
      </c>
    </row>
    <row r="60" spans="2:6" x14ac:dyDescent="0.25">
      <c r="B60" s="4" t="s">
        <v>44</v>
      </c>
      <c r="C60" s="4">
        <v>0</v>
      </c>
      <c r="D60" s="7">
        <v>0</v>
      </c>
      <c r="E60" s="4">
        <v>0</v>
      </c>
      <c r="F60" s="7">
        <v>0</v>
      </c>
    </row>
    <row r="61" spans="2:6" x14ac:dyDescent="0.25">
      <c r="B61" s="4" t="s">
        <v>53</v>
      </c>
      <c r="C61" s="4">
        <v>1</v>
      </c>
      <c r="D61" s="7">
        <v>4500.47</v>
      </c>
      <c r="E61" s="4">
        <v>0</v>
      </c>
      <c r="F61" s="7">
        <v>0</v>
      </c>
    </row>
    <row r="62" spans="2:6" x14ac:dyDescent="0.25">
      <c r="B62" s="4" t="s">
        <v>49</v>
      </c>
      <c r="C62" s="4">
        <v>7</v>
      </c>
      <c r="D62" s="7">
        <v>77371.210000000006</v>
      </c>
      <c r="E62" s="4">
        <v>9</v>
      </c>
      <c r="F62" s="7">
        <v>224187.26</v>
      </c>
    </row>
    <row r="63" spans="2:6" x14ac:dyDescent="0.25">
      <c r="B63" s="4" t="s">
        <v>45</v>
      </c>
      <c r="C63" s="4">
        <v>0</v>
      </c>
      <c r="D63" s="7">
        <v>0</v>
      </c>
      <c r="E63" s="4">
        <v>0</v>
      </c>
      <c r="F63" s="7">
        <v>0</v>
      </c>
    </row>
    <row r="64" spans="2:6" x14ac:dyDescent="0.25">
      <c r="B64" s="4" t="s">
        <v>46</v>
      </c>
      <c r="C64" s="4">
        <v>0</v>
      </c>
      <c r="D64" s="7">
        <v>0</v>
      </c>
      <c r="E64" s="4">
        <v>0</v>
      </c>
      <c r="F64" s="7">
        <v>0</v>
      </c>
    </row>
    <row r="65" spans="2:6" x14ac:dyDescent="0.25">
      <c r="B65" s="4" t="s">
        <v>60</v>
      </c>
      <c r="C65" s="4">
        <v>0</v>
      </c>
      <c r="D65" s="7">
        <v>0</v>
      </c>
      <c r="E65" s="4">
        <v>0</v>
      </c>
      <c r="F65" s="7">
        <v>0</v>
      </c>
    </row>
    <row r="66" spans="2:6" x14ac:dyDescent="0.25">
      <c r="B66" s="4" t="s">
        <v>68</v>
      </c>
      <c r="C66" s="4">
        <v>4</v>
      </c>
      <c r="D66" s="7">
        <v>54160.55</v>
      </c>
      <c r="E66" s="4">
        <v>3</v>
      </c>
      <c r="F66" s="7">
        <v>46124.45</v>
      </c>
    </row>
    <row r="67" spans="2:6" x14ac:dyDescent="0.25">
      <c r="B67" s="4" t="s">
        <v>69</v>
      </c>
      <c r="C67" s="4">
        <v>0</v>
      </c>
      <c r="D67" s="7">
        <v>0</v>
      </c>
      <c r="E67" s="4">
        <v>0</v>
      </c>
      <c r="F67" s="7">
        <v>0</v>
      </c>
    </row>
    <row r="68" spans="2:6" x14ac:dyDescent="0.25">
      <c r="B68" s="4" t="s">
        <v>47</v>
      </c>
      <c r="C68" s="4">
        <v>0</v>
      </c>
      <c r="D68" s="7">
        <v>0</v>
      </c>
      <c r="E68" s="4">
        <v>0</v>
      </c>
      <c r="F68" s="7">
        <v>0</v>
      </c>
    </row>
    <row r="69" spans="2:6" x14ac:dyDescent="0.25">
      <c r="B69" s="4" t="s">
        <v>70</v>
      </c>
      <c r="C69" s="4">
        <v>0</v>
      </c>
      <c r="D69" s="7">
        <v>0</v>
      </c>
      <c r="E69" s="4">
        <v>0</v>
      </c>
      <c r="F69" s="7">
        <v>0</v>
      </c>
    </row>
    <row r="70" spans="2:6" x14ac:dyDescent="0.25">
      <c r="B70" s="4" t="s">
        <v>54</v>
      </c>
      <c r="C70" s="4">
        <v>0</v>
      </c>
      <c r="D70" s="7">
        <v>0</v>
      </c>
      <c r="E70" s="4">
        <v>0</v>
      </c>
      <c r="F70" s="7">
        <v>0</v>
      </c>
    </row>
    <row r="71" spans="2:6" x14ac:dyDescent="0.25">
      <c r="B71" s="4" t="s">
        <v>71</v>
      </c>
      <c r="C71" s="4">
        <v>0</v>
      </c>
      <c r="D71" s="7">
        <v>0</v>
      </c>
      <c r="E71" s="4">
        <v>0</v>
      </c>
      <c r="F71" s="7">
        <v>0</v>
      </c>
    </row>
    <row r="72" spans="2:6" x14ac:dyDescent="0.25">
      <c r="B72" s="4" t="s">
        <v>51</v>
      </c>
      <c r="C72" s="4">
        <v>0</v>
      </c>
      <c r="D72" s="7">
        <v>0</v>
      </c>
      <c r="E72" s="4">
        <v>0</v>
      </c>
      <c r="F72" s="7">
        <v>0</v>
      </c>
    </row>
    <row r="73" spans="2:6" x14ac:dyDescent="0.25">
      <c r="B73" s="4" t="s">
        <v>52</v>
      </c>
      <c r="C73" s="4">
        <v>0</v>
      </c>
      <c r="D73" s="7">
        <v>0</v>
      </c>
      <c r="E73" s="4">
        <v>0</v>
      </c>
      <c r="F73" s="7">
        <v>0</v>
      </c>
    </row>
    <row r="74" spans="2:6" x14ac:dyDescent="0.25">
      <c r="B74" s="4" t="s">
        <v>72</v>
      </c>
      <c r="C74" s="4">
        <v>1</v>
      </c>
      <c r="D74" s="7">
        <v>10722.19</v>
      </c>
      <c r="E74" s="4">
        <v>1</v>
      </c>
      <c r="F74" s="7">
        <v>35462.29</v>
      </c>
    </row>
    <row r="75" spans="2:6" x14ac:dyDescent="0.25">
      <c r="B75" s="4" t="s">
        <v>73</v>
      </c>
      <c r="C75" s="4">
        <v>0</v>
      </c>
      <c r="D75" s="7">
        <v>0</v>
      </c>
      <c r="E75" s="4">
        <v>0</v>
      </c>
      <c r="F75" s="7">
        <v>0</v>
      </c>
    </row>
    <row r="76" spans="2:6" x14ac:dyDescent="0.25">
      <c r="B76" s="4" t="s">
        <v>74</v>
      </c>
      <c r="C76" s="4">
        <v>0</v>
      </c>
      <c r="D76" s="7">
        <v>0</v>
      </c>
      <c r="E76" s="4">
        <v>0</v>
      </c>
      <c r="F76" s="7">
        <v>0</v>
      </c>
    </row>
    <row r="77" spans="2:6" x14ac:dyDescent="0.25">
      <c r="B77" s="4" t="s">
        <v>75</v>
      </c>
      <c r="C77" s="4">
        <v>0</v>
      </c>
      <c r="D77" s="7">
        <v>0</v>
      </c>
      <c r="E77" s="4">
        <v>0</v>
      </c>
      <c r="F77" s="7">
        <v>0</v>
      </c>
    </row>
    <row r="78" spans="2:6" x14ac:dyDescent="0.25">
      <c r="B78" s="4" t="s">
        <v>76</v>
      </c>
      <c r="C78" s="4">
        <v>0</v>
      </c>
      <c r="D78" s="7">
        <v>0</v>
      </c>
      <c r="E78" s="4">
        <v>1</v>
      </c>
      <c r="F78" s="7">
        <v>16143.89</v>
      </c>
    </row>
    <row r="79" spans="2:6" x14ac:dyDescent="0.25">
      <c r="B79" s="4" t="s">
        <v>77</v>
      </c>
      <c r="C79" s="4">
        <v>0</v>
      </c>
      <c r="D79" s="7">
        <v>0</v>
      </c>
      <c r="E79" s="4">
        <v>0</v>
      </c>
      <c r="F79" s="7">
        <v>0</v>
      </c>
    </row>
    <row r="80" spans="2:6" x14ac:dyDescent="0.25">
      <c r="B80" s="4" t="s">
        <v>21</v>
      </c>
      <c r="C80" s="4">
        <v>15</v>
      </c>
      <c r="D80" s="7">
        <v>169020.61</v>
      </c>
      <c r="E80" s="4">
        <v>15</v>
      </c>
      <c r="F80" s="7">
        <v>337331.87</v>
      </c>
    </row>
    <row r="83" spans="2:6" x14ac:dyDescent="0.25">
      <c r="B83" s="4" t="s">
        <v>267</v>
      </c>
      <c r="C83" s="4" t="s">
        <v>110</v>
      </c>
      <c r="D83" s="4" t="s">
        <v>111</v>
      </c>
      <c r="E83" s="4" t="s">
        <v>21</v>
      </c>
      <c r="F83"/>
    </row>
    <row r="84" spans="2:6" x14ac:dyDescent="0.25">
      <c r="B84" s="4" t="s">
        <v>61</v>
      </c>
      <c r="C84" s="11">
        <v>26</v>
      </c>
      <c r="D84" s="11">
        <v>8</v>
      </c>
      <c r="E84" s="11">
        <v>34</v>
      </c>
      <c r="F84"/>
    </row>
    <row r="85" spans="2:6" x14ac:dyDescent="0.25">
      <c r="B85" s="4" t="s">
        <v>66</v>
      </c>
      <c r="C85" s="11">
        <v>9</v>
      </c>
      <c r="D85" s="11">
        <v>3</v>
      </c>
      <c r="E85" s="11">
        <v>12</v>
      </c>
      <c r="F85"/>
    </row>
    <row r="86" spans="2:6" x14ac:dyDescent="0.25">
      <c r="B86" s="4" t="s">
        <v>67</v>
      </c>
      <c r="C86" s="11">
        <v>20</v>
      </c>
      <c r="D86" s="11">
        <v>12</v>
      </c>
      <c r="E86" s="11">
        <v>32</v>
      </c>
      <c r="F86"/>
    </row>
    <row r="87" spans="2:6" x14ac:dyDescent="0.25">
      <c r="B87" s="4" t="s">
        <v>44</v>
      </c>
      <c r="C87" s="11">
        <v>14</v>
      </c>
      <c r="D87" s="11">
        <v>4</v>
      </c>
      <c r="E87" s="11">
        <v>18</v>
      </c>
      <c r="F87"/>
    </row>
    <row r="88" spans="2:6" x14ac:dyDescent="0.25">
      <c r="B88" s="4" t="s">
        <v>53</v>
      </c>
      <c r="C88" s="11">
        <v>15</v>
      </c>
      <c r="D88" s="11">
        <v>15</v>
      </c>
      <c r="E88" s="11">
        <v>30</v>
      </c>
      <c r="F88"/>
    </row>
    <row r="89" spans="2:6" x14ac:dyDescent="0.25">
      <c r="B89" s="4" t="s">
        <v>49</v>
      </c>
      <c r="C89" s="11">
        <v>36</v>
      </c>
      <c r="D89" s="11">
        <v>14</v>
      </c>
      <c r="E89" s="11">
        <v>50</v>
      </c>
      <c r="F89"/>
    </row>
    <row r="90" spans="2:6" x14ac:dyDescent="0.25">
      <c r="B90" s="4" t="s">
        <v>45</v>
      </c>
      <c r="C90" s="11">
        <v>17</v>
      </c>
      <c r="D90" s="11">
        <v>8</v>
      </c>
      <c r="E90" s="11">
        <v>25</v>
      </c>
      <c r="F90"/>
    </row>
    <row r="91" spans="2:6" x14ac:dyDescent="0.25">
      <c r="B91" s="4" t="s">
        <v>46</v>
      </c>
      <c r="C91" s="11">
        <v>2</v>
      </c>
      <c r="D91" s="11">
        <v>7</v>
      </c>
      <c r="E91" s="11">
        <v>9</v>
      </c>
      <c r="F91"/>
    </row>
    <row r="92" spans="2:6" x14ac:dyDescent="0.25">
      <c r="B92" s="4" t="s">
        <v>60</v>
      </c>
      <c r="C92" s="11">
        <v>1</v>
      </c>
      <c r="D92" s="11">
        <v>0</v>
      </c>
      <c r="E92" s="11">
        <v>1</v>
      </c>
      <c r="F92"/>
    </row>
    <row r="93" spans="2:6" x14ac:dyDescent="0.25">
      <c r="B93" s="4" t="s">
        <v>68</v>
      </c>
      <c r="C93" s="11">
        <v>4</v>
      </c>
      <c r="D93" s="11">
        <v>6</v>
      </c>
      <c r="E93" s="11">
        <v>10</v>
      </c>
      <c r="F93"/>
    </row>
    <row r="94" spans="2:6" x14ac:dyDescent="0.25">
      <c r="B94" s="4" t="s">
        <v>69</v>
      </c>
      <c r="C94" s="11">
        <v>14</v>
      </c>
      <c r="D94" s="11">
        <v>8</v>
      </c>
      <c r="E94" s="11">
        <v>22</v>
      </c>
      <c r="F94"/>
    </row>
    <row r="95" spans="2:6" x14ac:dyDescent="0.25">
      <c r="B95" s="4" t="s">
        <v>47</v>
      </c>
      <c r="C95" s="11">
        <v>27</v>
      </c>
      <c r="D95" s="11">
        <v>10</v>
      </c>
      <c r="E95" s="11">
        <v>37</v>
      </c>
      <c r="F95"/>
    </row>
    <row r="96" spans="2:6" x14ac:dyDescent="0.25">
      <c r="B96" s="4" t="s">
        <v>70</v>
      </c>
      <c r="C96" s="11">
        <v>20</v>
      </c>
      <c r="D96" s="11">
        <v>19</v>
      </c>
      <c r="E96" s="11">
        <v>39</v>
      </c>
      <c r="F96"/>
    </row>
    <row r="97" spans="2:26" x14ac:dyDescent="0.25">
      <c r="B97" s="4" t="s">
        <v>54</v>
      </c>
      <c r="C97" s="11">
        <v>8</v>
      </c>
      <c r="D97" s="11">
        <v>1</v>
      </c>
      <c r="E97" s="11">
        <v>9</v>
      </c>
      <c r="F97"/>
    </row>
    <row r="98" spans="2:26" x14ac:dyDescent="0.25">
      <c r="B98" s="4" t="s">
        <v>71</v>
      </c>
      <c r="C98" s="11">
        <v>20</v>
      </c>
      <c r="D98" s="11">
        <v>0</v>
      </c>
      <c r="E98" s="11">
        <v>20</v>
      </c>
      <c r="F98"/>
    </row>
    <row r="99" spans="2:26" x14ac:dyDescent="0.25">
      <c r="B99" s="4" t="s">
        <v>51</v>
      </c>
      <c r="C99" s="11">
        <v>16</v>
      </c>
      <c r="D99" s="11">
        <v>8</v>
      </c>
      <c r="E99" s="11">
        <v>24</v>
      </c>
      <c r="F99"/>
    </row>
    <row r="100" spans="2:26" x14ac:dyDescent="0.25">
      <c r="B100" s="4" t="s">
        <v>52</v>
      </c>
      <c r="C100" s="11">
        <v>13</v>
      </c>
      <c r="D100" s="11">
        <v>0</v>
      </c>
      <c r="E100" s="11">
        <v>13</v>
      </c>
      <c r="F100"/>
    </row>
    <row r="101" spans="2:26" x14ac:dyDescent="0.25">
      <c r="B101" s="4" t="s">
        <v>72</v>
      </c>
      <c r="C101" s="11">
        <v>80</v>
      </c>
      <c r="D101" s="11">
        <v>17</v>
      </c>
      <c r="E101" s="11">
        <v>97</v>
      </c>
      <c r="F101"/>
    </row>
    <row r="102" spans="2:26" x14ac:dyDescent="0.25">
      <c r="B102" s="4" t="s">
        <v>73</v>
      </c>
      <c r="C102" s="11">
        <v>23</v>
      </c>
      <c r="D102" s="11">
        <v>0</v>
      </c>
      <c r="E102" s="11">
        <v>23</v>
      </c>
      <c r="F102"/>
    </row>
    <row r="103" spans="2:26" x14ac:dyDescent="0.25">
      <c r="B103" s="4" t="s">
        <v>74</v>
      </c>
      <c r="C103" s="11">
        <v>0</v>
      </c>
      <c r="D103" s="11">
        <v>3</v>
      </c>
      <c r="E103" s="11">
        <v>3</v>
      </c>
      <c r="F103"/>
    </row>
    <row r="104" spans="2:26" x14ac:dyDescent="0.25">
      <c r="B104" s="4" t="s">
        <v>75</v>
      </c>
      <c r="C104" s="11">
        <v>22</v>
      </c>
      <c r="D104" s="11">
        <v>3</v>
      </c>
      <c r="E104" s="11">
        <v>25</v>
      </c>
      <c r="F104"/>
    </row>
    <row r="105" spans="2:26" x14ac:dyDescent="0.25">
      <c r="B105" s="4" t="s">
        <v>76</v>
      </c>
      <c r="C105" s="11">
        <v>20</v>
      </c>
      <c r="D105" s="11">
        <v>0</v>
      </c>
      <c r="E105" s="11">
        <v>20</v>
      </c>
      <c r="F105"/>
    </row>
    <row r="106" spans="2:26" x14ac:dyDescent="0.25">
      <c r="B106" s="4" t="s">
        <v>77</v>
      </c>
      <c r="C106" s="11">
        <v>20</v>
      </c>
      <c r="D106" s="11">
        <v>3</v>
      </c>
      <c r="E106" s="11">
        <v>23</v>
      </c>
      <c r="F106"/>
    </row>
    <row r="107" spans="2:26" x14ac:dyDescent="0.25">
      <c r="B107" s="4" t="s">
        <v>21</v>
      </c>
      <c r="C107" s="11">
        <v>427</v>
      </c>
      <c r="D107" s="11">
        <v>149</v>
      </c>
      <c r="E107" s="11">
        <v>576</v>
      </c>
      <c r="F107"/>
    </row>
    <row r="110" spans="2:26" x14ac:dyDescent="0.25">
      <c r="B110" s="4" t="s">
        <v>112</v>
      </c>
      <c r="C110" s="4" t="s">
        <v>61</v>
      </c>
      <c r="D110" s="7" t="s">
        <v>66</v>
      </c>
      <c r="E110" s="4" t="s">
        <v>228</v>
      </c>
      <c r="F110" s="7" t="s">
        <v>44</v>
      </c>
      <c r="G110" s="4" t="s">
        <v>53</v>
      </c>
      <c r="H110" s="4" t="s">
        <v>227</v>
      </c>
      <c r="I110" s="4" t="s">
        <v>45</v>
      </c>
      <c r="J110" s="4" t="s">
        <v>46</v>
      </c>
      <c r="K110" s="4" t="s">
        <v>60</v>
      </c>
      <c r="L110" s="4" t="s">
        <v>226</v>
      </c>
      <c r="M110" s="4" t="s">
        <v>69</v>
      </c>
      <c r="N110" s="4" t="s">
        <v>47</v>
      </c>
      <c r="O110" s="4" t="s">
        <v>268</v>
      </c>
      <c r="P110" s="4" t="s">
        <v>229</v>
      </c>
      <c r="Q110" s="4" t="s">
        <v>71</v>
      </c>
      <c r="R110" s="4" t="s">
        <v>51</v>
      </c>
      <c r="S110" s="4" t="s">
        <v>52</v>
      </c>
      <c r="T110" s="4" t="s">
        <v>72</v>
      </c>
      <c r="U110" s="4" t="s">
        <v>73</v>
      </c>
      <c r="V110" s="4" t="s">
        <v>74</v>
      </c>
      <c r="W110" s="4" t="s">
        <v>75</v>
      </c>
      <c r="X110" s="4" t="s">
        <v>76</v>
      </c>
      <c r="Y110" s="4" t="s">
        <v>269</v>
      </c>
      <c r="Z110" s="4" t="s">
        <v>21</v>
      </c>
    </row>
    <row r="111" spans="2:26" x14ac:dyDescent="0.25">
      <c r="B111" s="4" t="s">
        <v>315</v>
      </c>
      <c r="C111" s="16">
        <v>0</v>
      </c>
      <c r="D111" s="17">
        <v>0</v>
      </c>
      <c r="E111" s="16">
        <v>0</v>
      </c>
      <c r="F111" s="17">
        <v>0</v>
      </c>
      <c r="G111" s="16">
        <v>0</v>
      </c>
      <c r="H111" s="16">
        <v>0</v>
      </c>
      <c r="I111" s="16">
        <v>0</v>
      </c>
      <c r="J111" s="16">
        <v>0</v>
      </c>
      <c r="K111" s="16">
        <v>0</v>
      </c>
      <c r="L111" s="16">
        <v>0</v>
      </c>
      <c r="M111" s="16">
        <v>0</v>
      </c>
      <c r="N111" s="16">
        <v>0</v>
      </c>
      <c r="O111" s="16">
        <v>0</v>
      </c>
      <c r="P111" s="16">
        <v>0</v>
      </c>
      <c r="Q111" s="16">
        <v>0</v>
      </c>
      <c r="R111" s="16">
        <v>0</v>
      </c>
      <c r="S111" s="16">
        <v>0</v>
      </c>
      <c r="T111" s="16">
        <v>1</v>
      </c>
      <c r="U111" s="16">
        <v>0</v>
      </c>
      <c r="V111" s="16">
        <v>0</v>
      </c>
      <c r="W111" s="16">
        <v>0</v>
      </c>
      <c r="X111" s="16">
        <v>0</v>
      </c>
      <c r="Y111" s="16">
        <v>0</v>
      </c>
      <c r="Z111" s="16">
        <v>1</v>
      </c>
    </row>
    <row r="112" spans="2:26" x14ac:dyDescent="0.25">
      <c r="B112" s="4" t="s">
        <v>316</v>
      </c>
      <c r="C112" s="16">
        <v>0</v>
      </c>
      <c r="D112" s="17">
        <v>0</v>
      </c>
      <c r="E112" s="16">
        <v>0</v>
      </c>
      <c r="F112" s="17">
        <v>0</v>
      </c>
      <c r="G112" s="16">
        <v>0</v>
      </c>
      <c r="H112" s="16">
        <v>0</v>
      </c>
      <c r="I112" s="16">
        <v>0</v>
      </c>
      <c r="J112" s="16">
        <v>0</v>
      </c>
      <c r="K112" s="16">
        <v>0</v>
      </c>
      <c r="L112" s="16">
        <v>0</v>
      </c>
      <c r="M112" s="16">
        <v>0</v>
      </c>
      <c r="N112" s="16">
        <v>0</v>
      </c>
      <c r="O112" s="16">
        <v>0</v>
      </c>
      <c r="P112" s="16">
        <v>0</v>
      </c>
      <c r="Q112" s="16">
        <v>0</v>
      </c>
      <c r="R112" s="16">
        <v>1</v>
      </c>
      <c r="S112" s="16">
        <v>0</v>
      </c>
      <c r="T112" s="16">
        <v>0</v>
      </c>
      <c r="U112" s="16">
        <v>0</v>
      </c>
      <c r="V112" s="16">
        <v>0</v>
      </c>
      <c r="W112" s="16">
        <v>0</v>
      </c>
      <c r="X112" s="16">
        <v>0</v>
      </c>
      <c r="Y112" s="16">
        <v>0</v>
      </c>
      <c r="Z112" s="16">
        <v>1</v>
      </c>
    </row>
    <row r="113" spans="2:26" x14ac:dyDescent="0.25">
      <c r="B113" s="4" t="s">
        <v>317</v>
      </c>
      <c r="C113" s="16">
        <v>0</v>
      </c>
      <c r="D113" s="17">
        <v>0</v>
      </c>
      <c r="E113" s="16">
        <v>0</v>
      </c>
      <c r="F113" s="17">
        <v>0</v>
      </c>
      <c r="G113" s="16">
        <v>0</v>
      </c>
      <c r="H113" s="16">
        <v>0</v>
      </c>
      <c r="I113" s="16">
        <v>0</v>
      </c>
      <c r="J113" s="16">
        <v>0</v>
      </c>
      <c r="K113" s="16">
        <v>0</v>
      </c>
      <c r="L113" s="16">
        <v>0</v>
      </c>
      <c r="M113" s="16">
        <v>0</v>
      </c>
      <c r="N113" s="16">
        <v>0</v>
      </c>
      <c r="O113" s="16">
        <v>0</v>
      </c>
      <c r="P113" s="16">
        <v>0</v>
      </c>
      <c r="Q113" s="16">
        <v>0</v>
      </c>
      <c r="R113" s="16">
        <v>0</v>
      </c>
      <c r="S113" s="16">
        <v>0</v>
      </c>
      <c r="T113" s="16">
        <v>1</v>
      </c>
      <c r="U113" s="16">
        <v>0</v>
      </c>
      <c r="V113" s="16">
        <v>0</v>
      </c>
      <c r="W113" s="16">
        <v>0</v>
      </c>
      <c r="X113" s="16">
        <v>0</v>
      </c>
      <c r="Y113" s="16">
        <v>0</v>
      </c>
      <c r="Z113" s="16">
        <v>1</v>
      </c>
    </row>
    <row r="114" spans="2:26" x14ac:dyDescent="0.25">
      <c r="B114" s="4" t="s">
        <v>318</v>
      </c>
      <c r="C114" s="16">
        <v>0</v>
      </c>
      <c r="D114" s="17">
        <v>0</v>
      </c>
      <c r="E114" s="16">
        <v>0</v>
      </c>
      <c r="F114" s="17">
        <v>0</v>
      </c>
      <c r="G114" s="16">
        <v>0</v>
      </c>
      <c r="H114" s="16">
        <v>0</v>
      </c>
      <c r="I114" s="16">
        <v>0</v>
      </c>
      <c r="J114" s="16">
        <v>0</v>
      </c>
      <c r="K114" s="16">
        <v>0</v>
      </c>
      <c r="L114" s="16">
        <v>0</v>
      </c>
      <c r="M114" s="16">
        <v>0</v>
      </c>
      <c r="N114" s="16">
        <v>1</v>
      </c>
      <c r="O114" s="16">
        <v>0</v>
      </c>
      <c r="P114" s="16">
        <v>0</v>
      </c>
      <c r="Q114" s="16">
        <v>0</v>
      </c>
      <c r="R114" s="16">
        <v>0</v>
      </c>
      <c r="S114" s="16">
        <v>0</v>
      </c>
      <c r="T114" s="16">
        <v>0</v>
      </c>
      <c r="U114" s="16">
        <v>0</v>
      </c>
      <c r="V114" s="16">
        <v>0</v>
      </c>
      <c r="W114" s="16">
        <v>0</v>
      </c>
      <c r="X114" s="16">
        <v>0</v>
      </c>
      <c r="Y114" s="16">
        <v>0</v>
      </c>
      <c r="Z114" s="16">
        <v>1</v>
      </c>
    </row>
    <row r="115" spans="2:26" x14ac:dyDescent="0.25">
      <c r="B115" s="4" t="s">
        <v>319</v>
      </c>
      <c r="C115" s="16">
        <v>0</v>
      </c>
      <c r="D115" s="17">
        <v>0</v>
      </c>
      <c r="E115" s="16">
        <v>0</v>
      </c>
      <c r="F115" s="17">
        <v>0</v>
      </c>
      <c r="G115" s="16">
        <v>1</v>
      </c>
      <c r="H115" s="16">
        <v>0</v>
      </c>
      <c r="I115" s="16">
        <v>0</v>
      </c>
      <c r="J115" s="16">
        <v>0</v>
      </c>
      <c r="K115" s="16">
        <v>0</v>
      </c>
      <c r="L115" s="16">
        <v>0</v>
      </c>
      <c r="M115" s="16">
        <v>0</v>
      </c>
      <c r="N115" s="16">
        <v>0</v>
      </c>
      <c r="O115" s="16">
        <v>0</v>
      </c>
      <c r="P115" s="16">
        <v>0</v>
      </c>
      <c r="Q115" s="16">
        <v>0</v>
      </c>
      <c r="R115" s="16">
        <v>0</v>
      </c>
      <c r="S115" s="16">
        <v>0</v>
      </c>
      <c r="T115" s="16">
        <v>0</v>
      </c>
      <c r="U115" s="16">
        <v>0</v>
      </c>
      <c r="V115" s="16">
        <v>0</v>
      </c>
      <c r="W115" s="16">
        <v>0</v>
      </c>
      <c r="X115" s="16">
        <v>0</v>
      </c>
      <c r="Y115" s="16">
        <v>0</v>
      </c>
      <c r="Z115" s="16">
        <v>1</v>
      </c>
    </row>
    <row r="116" spans="2:26" x14ac:dyDescent="0.25">
      <c r="B116" s="4" t="s">
        <v>320</v>
      </c>
      <c r="C116" s="16">
        <v>0</v>
      </c>
      <c r="D116" s="17">
        <v>0</v>
      </c>
      <c r="E116" s="16">
        <v>0</v>
      </c>
      <c r="F116" s="17">
        <v>1</v>
      </c>
      <c r="G116" s="16">
        <v>1</v>
      </c>
      <c r="H116" s="16">
        <v>0</v>
      </c>
      <c r="I116" s="16">
        <v>0</v>
      </c>
      <c r="J116" s="16">
        <v>0</v>
      </c>
      <c r="K116" s="16">
        <v>0</v>
      </c>
      <c r="L116" s="16">
        <v>0</v>
      </c>
      <c r="M116" s="16">
        <v>0</v>
      </c>
      <c r="N116" s="16">
        <v>0</v>
      </c>
      <c r="O116" s="16">
        <v>0</v>
      </c>
      <c r="P116" s="16">
        <v>0</v>
      </c>
      <c r="Q116" s="16">
        <v>0</v>
      </c>
      <c r="R116" s="16">
        <v>0</v>
      </c>
      <c r="S116" s="16">
        <v>0</v>
      </c>
      <c r="T116" s="16">
        <v>2</v>
      </c>
      <c r="U116" s="16">
        <v>0</v>
      </c>
      <c r="V116" s="16">
        <v>0</v>
      </c>
      <c r="W116" s="16">
        <v>0</v>
      </c>
      <c r="X116" s="16">
        <v>0</v>
      </c>
      <c r="Y116" s="16">
        <v>0</v>
      </c>
      <c r="Z116" s="16">
        <v>4</v>
      </c>
    </row>
    <row r="117" spans="2:26" x14ac:dyDescent="0.25">
      <c r="B117" s="4" t="s">
        <v>321</v>
      </c>
      <c r="C117" s="16">
        <v>0</v>
      </c>
      <c r="D117" s="17">
        <v>0</v>
      </c>
      <c r="E117" s="16">
        <v>0</v>
      </c>
      <c r="F117" s="17">
        <v>0</v>
      </c>
      <c r="G117" s="16">
        <v>1</v>
      </c>
      <c r="H117" s="16">
        <v>0</v>
      </c>
      <c r="I117" s="16">
        <v>0</v>
      </c>
      <c r="J117" s="16">
        <v>0</v>
      </c>
      <c r="K117" s="16">
        <v>0</v>
      </c>
      <c r="L117" s="16">
        <v>0</v>
      </c>
      <c r="M117" s="16">
        <v>0</v>
      </c>
      <c r="N117" s="16">
        <v>0</v>
      </c>
      <c r="O117" s="16">
        <v>0</v>
      </c>
      <c r="P117" s="16">
        <v>0</v>
      </c>
      <c r="Q117" s="16">
        <v>0</v>
      </c>
      <c r="R117" s="16">
        <v>1</v>
      </c>
      <c r="S117" s="16">
        <v>0</v>
      </c>
      <c r="T117" s="16">
        <v>0</v>
      </c>
      <c r="U117" s="16">
        <v>1</v>
      </c>
      <c r="V117" s="16">
        <v>0</v>
      </c>
      <c r="W117" s="16">
        <v>0</v>
      </c>
      <c r="X117" s="16">
        <v>0</v>
      </c>
      <c r="Y117" s="16">
        <v>0</v>
      </c>
      <c r="Z117" s="16">
        <v>3</v>
      </c>
    </row>
    <row r="118" spans="2:26" x14ac:dyDescent="0.25">
      <c r="B118" s="4" t="s">
        <v>322</v>
      </c>
      <c r="C118" s="16">
        <v>0</v>
      </c>
      <c r="D118" s="17">
        <v>0</v>
      </c>
      <c r="E118" s="16">
        <v>0</v>
      </c>
      <c r="F118" s="17">
        <v>1</v>
      </c>
      <c r="G118" s="16">
        <v>1</v>
      </c>
      <c r="H118" s="16">
        <v>0</v>
      </c>
      <c r="I118" s="16">
        <v>1</v>
      </c>
      <c r="J118" s="16">
        <v>0</v>
      </c>
      <c r="K118" s="16">
        <v>0</v>
      </c>
      <c r="L118" s="16">
        <v>0</v>
      </c>
      <c r="M118" s="16">
        <v>0</v>
      </c>
      <c r="N118" s="16">
        <v>1</v>
      </c>
      <c r="O118" s="16">
        <v>0</v>
      </c>
      <c r="P118" s="16">
        <v>0</v>
      </c>
      <c r="Q118" s="16">
        <v>0</v>
      </c>
      <c r="R118" s="16">
        <v>0</v>
      </c>
      <c r="S118" s="16">
        <v>0</v>
      </c>
      <c r="T118" s="16">
        <v>0</v>
      </c>
      <c r="U118" s="16">
        <v>0</v>
      </c>
      <c r="V118" s="16">
        <v>0</v>
      </c>
      <c r="W118" s="16">
        <v>0</v>
      </c>
      <c r="X118" s="16">
        <v>0</v>
      </c>
      <c r="Y118" s="16">
        <v>0</v>
      </c>
      <c r="Z118" s="16">
        <v>4</v>
      </c>
    </row>
    <row r="119" spans="2:26" x14ac:dyDescent="0.25">
      <c r="B119" s="4" t="s">
        <v>323</v>
      </c>
      <c r="C119" s="16">
        <v>0</v>
      </c>
      <c r="D119" s="17">
        <v>0</v>
      </c>
      <c r="E119" s="16">
        <v>0</v>
      </c>
      <c r="F119" s="17">
        <v>0</v>
      </c>
      <c r="G119" s="16">
        <v>0</v>
      </c>
      <c r="H119" s="16">
        <v>0</v>
      </c>
      <c r="I119" s="16">
        <v>2</v>
      </c>
      <c r="J119" s="16">
        <v>0</v>
      </c>
      <c r="K119" s="16">
        <v>0</v>
      </c>
      <c r="L119" s="16">
        <v>0</v>
      </c>
      <c r="M119" s="16">
        <v>0</v>
      </c>
      <c r="N119" s="16">
        <v>0</v>
      </c>
      <c r="O119" s="16">
        <v>0</v>
      </c>
      <c r="P119" s="16">
        <v>0</v>
      </c>
      <c r="Q119" s="16">
        <v>0</v>
      </c>
      <c r="R119" s="16">
        <v>0</v>
      </c>
      <c r="S119" s="16">
        <v>0</v>
      </c>
      <c r="T119" s="16">
        <v>0</v>
      </c>
      <c r="U119" s="16">
        <v>0</v>
      </c>
      <c r="V119" s="16">
        <v>0</v>
      </c>
      <c r="W119" s="16">
        <v>0</v>
      </c>
      <c r="X119" s="16">
        <v>0</v>
      </c>
      <c r="Y119" s="16">
        <v>0</v>
      </c>
      <c r="Z119" s="16">
        <v>2</v>
      </c>
    </row>
    <row r="120" spans="2:26" x14ac:dyDescent="0.25">
      <c r="B120" s="4" t="s">
        <v>324</v>
      </c>
      <c r="C120" s="16">
        <v>0</v>
      </c>
      <c r="D120" s="17">
        <v>0</v>
      </c>
      <c r="E120" s="16">
        <v>0</v>
      </c>
      <c r="F120" s="17">
        <v>0</v>
      </c>
      <c r="G120" s="16">
        <v>1</v>
      </c>
      <c r="H120" s="16">
        <v>0</v>
      </c>
      <c r="I120" s="16">
        <v>0</v>
      </c>
      <c r="J120" s="16">
        <v>1</v>
      </c>
      <c r="K120" s="16">
        <v>0</v>
      </c>
      <c r="L120" s="16">
        <v>0</v>
      </c>
      <c r="M120" s="16">
        <v>0</v>
      </c>
      <c r="N120" s="16">
        <v>0</v>
      </c>
      <c r="O120" s="16">
        <v>0</v>
      </c>
      <c r="P120" s="16">
        <v>0</v>
      </c>
      <c r="Q120" s="16">
        <v>0</v>
      </c>
      <c r="R120" s="16">
        <v>0</v>
      </c>
      <c r="S120" s="16">
        <v>0</v>
      </c>
      <c r="T120" s="16">
        <v>0</v>
      </c>
      <c r="U120" s="16">
        <v>0</v>
      </c>
      <c r="V120" s="16">
        <v>0</v>
      </c>
      <c r="W120" s="16">
        <v>0</v>
      </c>
      <c r="X120" s="16">
        <v>0</v>
      </c>
      <c r="Y120" s="16">
        <v>0</v>
      </c>
      <c r="Z120" s="16">
        <v>2</v>
      </c>
    </row>
    <row r="121" spans="2:26" x14ac:dyDescent="0.25">
      <c r="B121" s="4" t="s">
        <v>325</v>
      </c>
      <c r="C121" s="16">
        <v>0</v>
      </c>
      <c r="D121" s="17">
        <v>0</v>
      </c>
      <c r="E121" s="16">
        <v>0</v>
      </c>
      <c r="F121" s="17">
        <v>0</v>
      </c>
      <c r="G121" s="16">
        <v>0</v>
      </c>
      <c r="H121" s="16">
        <v>0</v>
      </c>
      <c r="I121" s="16">
        <v>1</v>
      </c>
      <c r="J121" s="16">
        <v>0</v>
      </c>
      <c r="K121" s="16">
        <v>0</v>
      </c>
      <c r="L121" s="16">
        <v>0</v>
      </c>
      <c r="M121" s="16">
        <v>0</v>
      </c>
      <c r="N121" s="16">
        <v>0</v>
      </c>
      <c r="O121" s="16">
        <v>0</v>
      </c>
      <c r="P121" s="16">
        <v>0</v>
      </c>
      <c r="Q121" s="16">
        <v>0</v>
      </c>
      <c r="R121" s="16">
        <v>0</v>
      </c>
      <c r="S121" s="16">
        <v>0</v>
      </c>
      <c r="T121" s="16">
        <v>0</v>
      </c>
      <c r="U121" s="16">
        <v>0</v>
      </c>
      <c r="V121" s="16">
        <v>0</v>
      </c>
      <c r="W121" s="16">
        <v>0</v>
      </c>
      <c r="X121" s="16">
        <v>0</v>
      </c>
      <c r="Y121" s="16">
        <v>0</v>
      </c>
      <c r="Z121" s="16">
        <v>1</v>
      </c>
    </row>
    <row r="122" spans="2:26" x14ac:dyDescent="0.25">
      <c r="B122" s="4" t="s">
        <v>326</v>
      </c>
      <c r="C122" s="16">
        <v>0</v>
      </c>
      <c r="D122" s="17">
        <v>0</v>
      </c>
      <c r="E122" s="16">
        <v>0</v>
      </c>
      <c r="F122" s="17">
        <v>0</v>
      </c>
      <c r="G122" s="16">
        <v>0</v>
      </c>
      <c r="H122" s="16">
        <v>0</v>
      </c>
      <c r="I122" s="16">
        <v>0</v>
      </c>
      <c r="J122" s="16">
        <v>0</v>
      </c>
      <c r="K122" s="16">
        <v>0</v>
      </c>
      <c r="L122" s="16">
        <v>0</v>
      </c>
      <c r="M122" s="16">
        <v>0</v>
      </c>
      <c r="N122" s="16">
        <v>0</v>
      </c>
      <c r="O122" s="16">
        <v>0</v>
      </c>
      <c r="P122" s="16">
        <v>0</v>
      </c>
      <c r="Q122" s="16">
        <v>0</v>
      </c>
      <c r="R122" s="16">
        <v>0</v>
      </c>
      <c r="S122" s="16">
        <v>0</v>
      </c>
      <c r="T122" s="16">
        <v>0</v>
      </c>
      <c r="U122" s="16">
        <v>0</v>
      </c>
      <c r="V122" s="16">
        <v>0</v>
      </c>
      <c r="W122" s="16">
        <v>1</v>
      </c>
      <c r="X122" s="16">
        <v>0</v>
      </c>
      <c r="Y122" s="16">
        <v>0</v>
      </c>
      <c r="Z122" s="16">
        <v>1</v>
      </c>
    </row>
    <row r="123" spans="2:26" x14ac:dyDescent="0.25">
      <c r="B123" s="4" t="s">
        <v>327</v>
      </c>
      <c r="C123" s="16">
        <v>0</v>
      </c>
      <c r="D123" s="17">
        <v>0</v>
      </c>
      <c r="E123" s="16">
        <v>0</v>
      </c>
      <c r="F123" s="17">
        <v>0</v>
      </c>
      <c r="G123" s="16">
        <v>0</v>
      </c>
      <c r="H123" s="16">
        <v>0</v>
      </c>
      <c r="I123" s="16">
        <v>0</v>
      </c>
      <c r="J123" s="16">
        <v>0</v>
      </c>
      <c r="K123" s="16">
        <v>0</v>
      </c>
      <c r="L123" s="16">
        <v>0</v>
      </c>
      <c r="M123" s="16">
        <v>1</v>
      </c>
      <c r="N123" s="16">
        <v>0</v>
      </c>
      <c r="O123" s="16">
        <v>1</v>
      </c>
      <c r="P123" s="16">
        <v>0</v>
      </c>
      <c r="Q123" s="16">
        <v>0</v>
      </c>
      <c r="R123" s="16">
        <v>1</v>
      </c>
      <c r="S123" s="16">
        <v>0</v>
      </c>
      <c r="T123" s="16">
        <v>0</v>
      </c>
      <c r="U123" s="16">
        <v>0</v>
      </c>
      <c r="V123" s="16">
        <v>0</v>
      </c>
      <c r="W123" s="16">
        <v>1</v>
      </c>
      <c r="X123" s="16">
        <v>0</v>
      </c>
      <c r="Y123" s="16">
        <v>0</v>
      </c>
      <c r="Z123" s="16">
        <v>4</v>
      </c>
    </row>
    <row r="124" spans="2:26" x14ac:dyDescent="0.25">
      <c r="B124" s="4" t="s">
        <v>328</v>
      </c>
      <c r="C124" s="16">
        <v>1</v>
      </c>
      <c r="D124" s="17">
        <v>0</v>
      </c>
      <c r="E124" s="16">
        <v>0</v>
      </c>
      <c r="F124" s="17">
        <v>0</v>
      </c>
      <c r="G124" s="16">
        <v>2</v>
      </c>
      <c r="H124" s="16">
        <v>0</v>
      </c>
      <c r="I124" s="16">
        <v>0</v>
      </c>
      <c r="J124" s="16">
        <v>1</v>
      </c>
      <c r="K124" s="16">
        <v>0</v>
      </c>
      <c r="L124" s="16">
        <v>0</v>
      </c>
      <c r="M124" s="16">
        <v>0</v>
      </c>
      <c r="N124" s="16">
        <v>1</v>
      </c>
      <c r="O124" s="16">
        <v>0</v>
      </c>
      <c r="P124" s="16">
        <v>0</v>
      </c>
      <c r="Q124" s="16">
        <v>0</v>
      </c>
      <c r="R124" s="16">
        <v>1</v>
      </c>
      <c r="S124" s="16">
        <v>0</v>
      </c>
      <c r="T124" s="16">
        <v>0</v>
      </c>
      <c r="U124" s="16">
        <v>0</v>
      </c>
      <c r="V124" s="16">
        <v>0</v>
      </c>
      <c r="W124" s="16">
        <v>0</v>
      </c>
      <c r="X124" s="16">
        <v>0</v>
      </c>
      <c r="Y124" s="16">
        <v>0</v>
      </c>
      <c r="Z124" s="16">
        <v>6</v>
      </c>
    </row>
    <row r="125" spans="2:26" x14ac:dyDescent="0.25">
      <c r="B125" s="4" t="s">
        <v>329</v>
      </c>
      <c r="C125" s="16">
        <v>0</v>
      </c>
      <c r="D125" s="17">
        <v>0</v>
      </c>
      <c r="E125" s="16">
        <v>0</v>
      </c>
      <c r="F125" s="17">
        <v>0</v>
      </c>
      <c r="G125" s="16">
        <v>0</v>
      </c>
      <c r="H125" s="16">
        <v>0</v>
      </c>
      <c r="I125" s="16">
        <v>0</v>
      </c>
      <c r="J125" s="16">
        <v>0</v>
      </c>
      <c r="K125" s="16">
        <v>0</v>
      </c>
      <c r="L125" s="16">
        <v>1</v>
      </c>
      <c r="M125" s="16">
        <v>0</v>
      </c>
      <c r="N125" s="16">
        <v>0</v>
      </c>
      <c r="O125" s="16">
        <v>1</v>
      </c>
      <c r="P125" s="16">
        <v>0</v>
      </c>
      <c r="Q125" s="16">
        <v>0</v>
      </c>
      <c r="R125" s="16">
        <v>1</v>
      </c>
      <c r="S125" s="16">
        <v>0</v>
      </c>
      <c r="T125" s="16">
        <v>0</v>
      </c>
      <c r="U125" s="16">
        <v>0</v>
      </c>
      <c r="V125" s="16">
        <v>0</v>
      </c>
      <c r="W125" s="16">
        <v>0</v>
      </c>
      <c r="X125" s="16">
        <v>0</v>
      </c>
      <c r="Y125" s="16">
        <v>0</v>
      </c>
      <c r="Z125" s="16">
        <v>3</v>
      </c>
    </row>
    <row r="126" spans="2:26" x14ac:dyDescent="0.25">
      <c r="B126" s="4" t="s">
        <v>330</v>
      </c>
      <c r="C126" s="16">
        <v>0</v>
      </c>
      <c r="D126" s="17">
        <v>0</v>
      </c>
      <c r="E126" s="16">
        <v>2</v>
      </c>
      <c r="F126" s="17">
        <v>1</v>
      </c>
      <c r="G126" s="16">
        <v>2</v>
      </c>
      <c r="H126" s="16">
        <v>0</v>
      </c>
      <c r="I126" s="16">
        <v>0</v>
      </c>
      <c r="J126" s="16">
        <v>1</v>
      </c>
      <c r="K126" s="16">
        <v>0</v>
      </c>
      <c r="L126" s="16">
        <v>0</v>
      </c>
      <c r="M126" s="16">
        <v>1</v>
      </c>
      <c r="N126" s="16">
        <v>0</v>
      </c>
      <c r="O126" s="16">
        <v>0</v>
      </c>
      <c r="P126" s="16">
        <v>0</v>
      </c>
      <c r="Q126" s="16">
        <v>0</v>
      </c>
      <c r="R126" s="16">
        <v>1</v>
      </c>
      <c r="S126" s="16">
        <v>0</v>
      </c>
      <c r="T126" s="16">
        <v>0</v>
      </c>
      <c r="U126" s="16">
        <v>0</v>
      </c>
      <c r="V126" s="16">
        <v>0</v>
      </c>
      <c r="W126" s="16">
        <v>0</v>
      </c>
      <c r="X126" s="16">
        <v>0</v>
      </c>
      <c r="Y126" s="16">
        <v>0</v>
      </c>
      <c r="Z126" s="16">
        <v>8</v>
      </c>
    </row>
    <row r="127" spans="2:26" x14ac:dyDescent="0.25">
      <c r="B127" s="4" t="s">
        <v>331</v>
      </c>
      <c r="C127" s="16">
        <v>0</v>
      </c>
      <c r="D127" s="17">
        <v>0</v>
      </c>
      <c r="E127" s="16">
        <v>1</v>
      </c>
      <c r="F127" s="17">
        <v>0</v>
      </c>
      <c r="G127" s="16">
        <v>0</v>
      </c>
      <c r="H127" s="16">
        <v>0</v>
      </c>
      <c r="I127" s="16">
        <v>1</v>
      </c>
      <c r="J127" s="16">
        <v>2</v>
      </c>
      <c r="K127" s="16">
        <v>0</v>
      </c>
      <c r="L127" s="16">
        <v>0</v>
      </c>
      <c r="M127" s="16">
        <v>1</v>
      </c>
      <c r="N127" s="16">
        <v>2</v>
      </c>
      <c r="O127" s="16">
        <v>5</v>
      </c>
      <c r="P127" s="16">
        <v>0</v>
      </c>
      <c r="Q127" s="16">
        <v>0</v>
      </c>
      <c r="R127" s="16">
        <v>0</v>
      </c>
      <c r="S127" s="16">
        <v>0</v>
      </c>
      <c r="T127" s="16">
        <v>0</v>
      </c>
      <c r="U127" s="16">
        <v>0</v>
      </c>
      <c r="V127" s="16">
        <v>0</v>
      </c>
      <c r="W127" s="16">
        <v>0</v>
      </c>
      <c r="X127" s="16">
        <v>0</v>
      </c>
      <c r="Y127" s="16">
        <v>0</v>
      </c>
      <c r="Z127" s="16">
        <v>12</v>
      </c>
    </row>
    <row r="128" spans="2:26" x14ac:dyDescent="0.25">
      <c r="B128" s="4" t="s">
        <v>332</v>
      </c>
      <c r="C128" s="16">
        <v>0</v>
      </c>
      <c r="D128" s="17">
        <v>0</v>
      </c>
      <c r="E128" s="16">
        <v>0</v>
      </c>
      <c r="F128" s="17">
        <v>0</v>
      </c>
      <c r="G128" s="16">
        <v>1</v>
      </c>
      <c r="H128" s="16">
        <v>0</v>
      </c>
      <c r="I128" s="16">
        <v>0</v>
      </c>
      <c r="J128" s="16">
        <v>0</v>
      </c>
      <c r="K128" s="16">
        <v>0</v>
      </c>
      <c r="L128" s="16">
        <v>0</v>
      </c>
      <c r="M128" s="16">
        <v>0</v>
      </c>
      <c r="N128" s="16">
        <v>0</v>
      </c>
      <c r="O128" s="16">
        <v>0</v>
      </c>
      <c r="P128" s="16">
        <v>0</v>
      </c>
      <c r="Q128" s="16">
        <v>0</v>
      </c>
      <c r="R128" s="16">
        <v>0</v>
      </c>
      <c r="S128" s="16">
        <v>0</v>
      </c>
      <c r="T128" s="16">
        <v>0</v>
      </c>
      <c r="U128" s="16">
        <v>0</v>
      </c>
      <c r="V128" s="16">
        <v>0</v>
      </c>
      <c r="W128" s="16">
        <v>0</v>
      </c>
      <c r="X128" s="16">
        <v>0</v>
      </c>
      <c r="Y128" s="16">
        <v>0</v>
      </c>
      <c r="Z128" s="16">
        <v>1</v>
      </c>
    </row>
    <row r="129" spans="2:26" x14ac:dyDescent="0.25">
      <c r="B129" s="4" t="s">
        <v>333</v>
      </c>
      <c r="C129" s="16">
        <v>0</v>
      </c>
      <c r="D129" s="17">
        <v>1</v>
      </c>
      <c r="E129" s="16">
        <v>0</v>
      </c>
      <c r="F129" s="17">
        <v>0</v>
      </c>
      <c r="G129" s="16">
        <v>0</v>
      </c>
      <c r="H129" s="16">
        <v>0</v>
      </c>
      <c r="I129" s="16">
        <v>1</v>
      </c>
      <c r="J129" s="16">
        <v>0</v>
      </c>
      <c r="K129" s="16">
        <v>0</v>
      </c>
      <c r="L129" s="16">
        <v>0</v>
      </c>
      <c r="M129" s="16">
        <v>0</v>
      </c>
      <c r="N129" s="16">
        <v>0</v>
      </c>
      <c r="O129" s="16">
        <v>1</v>
      </c>
      <c r="P129" s="16">
        <v>0</v>
      </c>
      <c r="Q129" s="16">
        <v>0</v>
      </c>
      <c r="R129" s="16">
        <v>2</v>
      </c>
      <c r="S129" s="16">
        <v>0</v>
      </c>
      <c r="T129" s="16">
        <v>0</v>
      </c>
      <c r="U129" s="16">
        <v>0</v>
      </c>
      <c r="V129" s="16">
        <v>0</v>
      </c>
      <c r="W129" s="16">
        <v>0</v>
      </c>
      <c r="X129" s="16">
        <v>0</v>
      </c>
      <c r="Y129" s="16">
        <v>0</v>
      </c>
      <c r="Z129" s="16">
        <v>5</v>
      </c>
    </row>
    <row r="130" spans="2:26" x14ac:dyDescent="0.25">
      <c r="B130" s="4" t="s">
        <v>334</v>
      </c>
      <c r="C130" s="16">
        <v>0</v>
      </c>
      <c r="D130" s="17">
        <v>2</v>
      </c>
      <c r="E130" s="16">
        <v>0</v>
      </c>
      <c r="F130" s="17">
        <v>0</v>
      </c>
      <c r="G130" s="16">
        <v>0</v>
      </c>
      <c r="H130" s="16">
        <v>0</v>
      </c>
      <c r="I130" s="16">
        <v>0</v>
      </c>
      <c r="J130" s="16">
        <v>0</v>
      </c>
      <c r="K130" s="16">
        <v>0</v>
      </c>
      <c r="L130" s="16">
        <v>0</v>
      </c>
      <c r="M130" s="16">
        <v>0</v>
      </c>
      <c r="N130" s="16">
        <v>1</v>
      </c>
      <c r="O130" s="16">
        <v>2</v>
      </c>
      <c r="P130" s="16">
        <v>0</v>
      </c>
      <c r="Q130" s="16">
        <v>0</v>
      </c>
      <c r="R130" s="16">
        <v>0</v>
      </c>
      <c r="S130" s="16">
        <v>0</v>
      </c>
      <c r="T130" s="16">
        <v>0</v>
      </c>
      <c r="U130" s="16">
        <v>0</v>
      </c>
      <c r="V130" s="16">
        <v>0</v>
      </c>
      <c r="W130" s="16">
        <v>0</v>
      </c>
      <c r="X130" s="16">
        <v>0</v>
      </c>
      <c r="Y130" s="16">
        <v>0</v>
      </c>
      <c r="Z130" s="16">
        <v>5</v>
      </c>
    </row>
    <row r="131" spans="2:26" x14ac:dyDescent="0.25">
      <c r="B131" s="4" t="s">
        <v>335</v>
      </c>
      <c r="C131" s="16">
        <v>0</v>
      </c>
      <c r="D131" s="17">
        <v>0</v>
      </c>
      <c r="E131" s="16">
        <v>0</v>
      </c>
      <c r="F131" s="17">
        <v>0</v>
      </c>
      <c r="G131" s="16">
        <v>0</v>
      </c>
      <c r="H131" s="16">
        <v>1</v>
      </c>
      <c r="I131" s="16">
        <v>0</v>
      </c>
      <c r="J131" s="16">
        <v>0</v>
      </c>
      <c r="K131" s="16">
        <v>0</v>
      </c>
      <c r="L131" s="16">
        <v>0</v>
      </c>
      <c r="M131" s="16">
        <v>1</v>
      </c>
      <c r="N131" s="16">
        <v>1</v>
      </c>
      <c r="O131" s="16">
        <v>0</v>
      </c>
      <c r="P131" s="16">
        <v>0</v>
      </c>
      <c r="Q131" s="16">
        <v>0</v>
      </c>
      <c r="R131" s="16">
        <v>0</v>
      </c>
      <c r="S131" s="16">
        <v>1</v>
      </c>
      <c r="T131" s="16">
        <v>1</v>
      </c>
      <c r="U131" s="16">
        <v>0</v>
      </c>
      <c r="V131" s="16">
        <v>0</v>
      </c>
      <c r="W131" s="16">
        <v>3</v>
      </c>
      <c r="X131" s="16">
        <v>0</v>
      </c>
      <c r="Y131" s="16">
        <v>0</v>
      </c>
      <c r="Z131" s="16">
        <v>8</v>
      </c>
    </row>
    <row r="132" spans="2:26" x14ac:dyDescent="0.25">
      <c r="B132" s="4" t="s">
        <v>336</v>
      </c>
      <c r="C132" s="16">
        <v>0</v>
      </c>
      <c r="D132" s="17">
        <v>0</v>
      </c>
      <c r="E132" s="16">
        <v>0</v>
      </c>
      <c r="F132" s="17">
        <v>0</v>
      </c>
      <c r="G132" s="16">
        <v>0</v>
      </c>
      <c r="H132" s="16">
        <v>0</v>
      </c>
      <c r="I132" s="16">
        <v>0</v>
      </c>
      <c r="J132" s="16">
        <v>0</v>
      </c>
      <c r="K132" s="16">
        <v>0</v>
      </c>
      <c r="L132" s="16">
        <v>0</v>
      </c>
      <c r="M132" s="16">
        <v>1</v>
      </c>
      <c r="N132" s="16">
        <v>0</v>
      </c>
      <c r="O132" s="16">
        <v>0</v>
      </c>
      <c r="P132" s="16">
        <v>0</v>
      </c>
      <c r="Q132" s="16">
        <v>0</v>
      </c>
      <c r="R132" s="16">
        <v>0</v>
      </c>
      <c r="S132" s="16">
        <v>0</v>
      </c>
      <c r="T132" s="16">
        <v>0</v>
      </c>
      <c r="U132" s="16">
        <v>0</v>
      </c>
      <c r="V132" s="16">
        <v>0</v>
      </c>
      <c r="W132" s="16">
        <v>0</v>
      </c>
      <c r="X132" s="16">
        <v>0</v>
      </c>
      <c r="Y132" s="16">
        <v>0</v>
      </c>
      <c r="Z132" s="16">
        <v>1</v>
      </c>
    </row>
    <row r="133" spans="2:26" x14ac:dyDescent="0.25">
      <c r="B133" s="4" t="s">
        <v>337</v>
      </c>
      <c r="C133" s="16">
        <v>0</v>
      </c>
      <c r="D133" s="17">
        <v>0</v>
      </c>
      <c r="E133" s="16">
        <v>0</v>
      </c>
      <c r="F133" s="17">
        <v>0</v>
      </c>
      <c r="G133" s="16">
        <v>0</v>
      </c>
      <c r="H133" s="16">
        <v>0</v>
      </c>
      <c r="I133" s="16">
        <v>0</v>
      </c>
      <c r="J133" s="16">
        <v>0</v>
      </c>
      <c r="K133" s="16">
        <v>0</v>
      </c>
      <c r="L133" s="16">
        <v>0</v>
      </c>
      <c r="M133" s="16">
        <v>0</v>
      </c>
      <c r="N133" s="16">
        <v>0</v>
      </c>
      <c r="O133" s="16">
        <v>1</v>
      </c>
      <c r="P133" s="16">
        <v>0</v>
      </c>
      <c r="Q133" s="16">
        <v>0</v>
      </c>
      <c r="R133" s="16">
        <v>0</v>
      </c>
      <c r="S133" s="16">
        <v>0</v>
      </c>
      <c r="T133" s="16">
        <v>0</v>
      </c>
      <c r="U133" s="16">
        <v>0</v>
      </c>
      <c r="V133" s="16">
        <v>0</v>
      </c>
      <c r="W133" s="16">
        <v>0</v>
      </c>
      <c r="X133" s="16">
        <v>0</v>
      </c>
      <c r="Y133" s="16">
        <v>0</v>
      </c>
      <c r="Z133" s="16">
        <v>1</v>
      </c>
    </row>
    <row r="134" spans="2:26" x14ac:dyDescent="0.25">
      <c r="B134" s="4" t="s">
        <v>338</v>
      </c>
      <c r="C134" s="16">
        <v>0</v>
      </c>
      <c r="D134" s="17">
        <v>0</v>
      </c>
      <c r="E134" s="16">
        <v>0</v>
      </c>
      <c r="F134" s="17">
        <v>0</v>
      </c>
      <c r="G134" s="16">
        <v>0</v>
      </c>
      <c r="H134" s="16">
        <v>0</v>
      </c>
      <c r="I134" s="16">
        <v>0</v>
      </c>
      <c r="J134" s="16">
        <v>0</v>
      </c>
      <c r="K134" s="16">
        <v>0</v>
      </c>
      <c r="L134" s="16">
        <v>0</v>
      </c>
      <c r="M134" s="16">
        <v>0</v>
      </c>
      <c r="N134" s="16">
        <v>0</v>
      </c>
      <c r="O134" s="16">
        <v>0</v>
      </c>
      <c r="P134" s="16">
        <v>1</v>
      </c>
      <c r="Q134" s="16">
        <v>0</v>
      </c>
      <c r="R134" s="16">
        <v>0</v>
      </c>
      <c r="S134" s="16">
        <v>1</v>
      </c>
      <c r="T134" s="16">
        <v>0</v>
      </c>
      <c r="U134" s="16">
        <v>0</v>
      </c>
      <c r="V134" s="16">
        <v>0</v>
      </c>
      <c r="W134" s="16">
        <v>0</v>
      </c>
      <c r="X134" s="16">
        <v>0</v>
      </c>
      <c r="Y134" s="16">
        <v>0</v>
      </c>
      <c r="Z134" s="16">
        <v>2</v>
      </c>
    </row>
    <row r="135" spans="2:26" x14ac:dyDescent="0.25">
      <c r="B135" s="4" t="s">
        <v>339</v>
      </c>
      <c r="C135" s="16">
        <v>0</v>
      </c>
      <c r="D135" s="17">
        <v>0</v>
      </c>
      <c r="E135" s="16">
        <v>0</v>
      </c>
      <c r="F135" s="17">
        <v>0</v>
      </c>
      <c r="G135" s="16">
        <v>0</v>
      </c>
      <c r="H135" s="16">
        <v>0</v>
      </c>
      <c r="I135" s="16">
        <v>0</v>
      </c>
      <c r="J135" s="16">
        <v>0</v>
      </c>
      <c r="K135" s="16">
        <v>0</v>
      </c>
      <c r="L135" s="16">
        <v>0</v>
      </c>
      <c r="M135" s="16">
        <v>0</v>
      </c>
      <c r="N135" s="16">
        <v>0</v>
      </c>
      <c r="O135" s="16">
        <v>1</v>
      </c>
      <c r="P135" s="16">
        <v>0</v>
      </c>
      <c r="Q135" s="16">
        <v>0</v>
      </c>
      <c r="R135" s="16">
        <v>0</v>
      </c>
      <c r="S135" s="16">
        <v>4</v>
      </c>
      <c r="T135" s="16">
        <v>0</v>
      </c>
      <c r="U135" s="16">
        <v>0</v>
      </c>
      <c r="V135" s="16">
        <v>0</v>
      </c>
      <c r="W135" s="16">
        <v>0</v>
      </c>
      <c r="X135" s="16">
        <v>0</v>
      </c>
      <c r="Y135" s="16">
        <v>0</v>
      </c>
      <c r="Z135" s="16">
        <v>5</v>
      </c>
    </row>
    <row r="136" spans="2:26" x14ac:dyDescent="0.25">
      <c r="B136" s="4" t="s">
        <v>340</v>
      </c>
      <c r="C136" s="16">
        <v>0</v>
      </c>
      <c r="D136" s="17">
        <v>0</v>
      </c>
      <c r="E136" s="16">
        <v>0</v>
      </c>
      <c r="F136" s="17">
        <v>0</v>
      </c>
      <c r="G136" s="16">
        <v>0</v>
      </c>
      <c r="H136" s="16">
        <v>0</v>
      </c>
      <c r="I136" s="16">
        <v>0</v>
      </c>
      <c r="J136" s="16">
        <v>0</v>
      </c>
      <c r="K136" s="16">
        <v>0</v>
      </c>
      <c r="L136" s="16">
        <v>0</v>
      </c>
      <c r="M136" s="16">
        <v>0</v>
      </c>
      <c r="N136" s="16">
        <v>0</v>
      </c>
      <c r="O136" s="16">
        <v>0</v>
      </c>
      <c r="P136" s="16">
        <v>1</v>
      </c>
      <c r="Q136" s="16">
        <v>0</v>
      </c>
      <c r="R136" s="16">
        <v>0</v>
      </c>
      <c r="S136" s="16">
        <v>0</v>
      </c>
      <c r="T136" s="16">
        <v>0</v>
      </c>
      <c r="U136" s="16">
        <v>0</v>
      </c>
      <c r="V136" s="16">
        <v>0</v>
      </c>
      <c r="W136" s="16">
        <v>0</v>
      </c>
      <c r="X136" s="16">
        <v>0</v>
      </c>
      <c r="Y136" s="16">
        <v>0</v>
      </c>
      <c r="Z136" s="16">
        <v>1</v>
      </c>
    </row>
    <row r="137" spans="2:26" x14ac:dyDescent="0.25">
      <c r="B137" s="4" t="s">
        <v>341</v>
      </c>
      <c r="C137" s="16">
        <v>0</v>
      </c>
      <c r="D137" s="17">
        <v>0</v>
      </c>
      <c r="E137" s="16">
        <v>0</v>
      </c>
      <c r="F137" s="17">
        <v>0</v>
      </c>
      <c r="G137" s="16">
        <v>0</v>
      </c>
      <c r="H137" s="16">
        <v>0</v>
      </c>
      <c r="I137" s="16">
        <v>0</v>
      </c>
      <c r="J137" s="16">
        <v>0</v>
      </c>
      <c r="K137" s="16">
        <v>0</v>
      </c>
      <c r="L137" s="16">
        <v>0</v>
      </c>
      <c r="M137" s="16">
        <v>0</v>
      </c>
      <c r="N137" s="16">
        <v>0</v>
      </c>
      <c r="O137" s="16">
        <v>0</v>
      </c>
      <c r="P137" s="16">
        <v>1</v>
      </c>
      <c r="Q137" s="16">
        <v>0</v>
      </c>
      <c r="R137" s="16">
        <v>0</v>
      </c>
      <c r="S137" s="16">
        <v>0</v>
      </c>
      <c r="T137" s="16">
        <v>0</v>
      </c>
      <c r="U137" s="16">
        <v>0</v>
      </c>
      <c r="V137" s="16">
        <v>0</v>
      </c>
      <c r="W137" s="16">
        <v>0</v>
      </c>
      <c r="X137" s="16">
        <v>0</v>
      </c>
      <c r="Y137" s="16">
        <v>0</v>
      </c>
      <c r="Z137" s="16">
        <v>1</v>
      </c>
    </row>
    <row r="138" spans="2:26" x14ac:dyDescent="0.25">
      <c r="B138" s="4" t="s">
        <v>342</v>
      </c>
      <c r="C138" s="16">
        <v>0</v>
      </c>
      <c r="D138" s="17">
        <v>0</v>
      </c>
      <c r="E138" s="16">
        <v>0</v>
      </c>
      <c r="F138" s="17">
        <v>0</v>
      </c>
      <c r="G138" s="16">
        <v>0</v>
      </c>
      <c r="H138" s="16">
        <v>0</v>
      </c>
      <c r="I138" s="16">
        <v>0</v>
      </c>
      <c r="J138" s="16">
        <v>0</v>
      </c>
      <c r="K138" s="16">
        <v>0</v>
      </c>
      <c r="L138" s="16">
        <v>1</v>
      </c>
      <c r="M138" s="16">
        <v>0</v>
      </c>
      <c r="N138" s="16">
        <v>0</v>
      </c>
      <c r="O138" s="16">
        <v>0</v>
      </c>
      <c r="P138" s="16">
        <v>0</v>
      </c>
      <c r="Q138" s="16">
        <v>0</v>
      </c>
      <c r="R138" s="16">
        <v>0</v>
      </c>
      <c r="S138" s="16">
        <v>0</v>
      </c>
      <c r="T138" s="16">
        <v>0</v>
      </c>
      <c r="U138" s="16">
        <v>0</v>
      </c>
      <c r="V138" s="16">
        <v>0</v>
      </c>
      <c r="W138" s="16">
        <v>0</v>
      </c>
      <c r="X138" s="16">
        <v>0</v>
      </c>
      <c r="Y138" s="16">
        <v>0</v>
      </c>
      <c r="Z138" s="16">
        <v>1</v>
      </c>
    </row>
    <row r="139" spans="2:26" x14ac:dyDescent="0.25">
      <c r="B139" s="4" t="s">
        <v>343</v>
      </c>
      <c r="C139" s="16">
        <v>1</v>
      </c>
      <c r="D139" s="17">
        <v>0</v>
      </c>
      <c r="E139" s="16">
        <v>0</v>
      </c>
      <c r="F139" s="17">
        <v>0</v>
      </c>
      <c r="G139" s="16">
        <v>0</v>
      </c>
      <c r="H139" s="16">
        <v>0</v>
      </c>
      <c r="I139" s="16">
        <v>0</v>
      </c>
      <c r="J139" s="16">
        <v>0</v>
      </c>
      <c r="K139" s="16">
        <v>0</v>
      </c>
      <c r="L139" s="16">
        <v>0</v>
      </c>
      <c r="M139" s="16">
        <v>0</v>
      </c>
      <c r="N139" s="16">
        <v>0</v>
      </c>
      <c r="O139" s="16">
        <v>0</v>
      </c>
      <c r="P139" s="16">
        <v>0</v>
      </c>
      <c r="Q139" s="16">
        <v>0</v>
      </c>
      <c r="R139" s="16">
        <v>0</v>
      </c>
      <c r="S139" s="16">
        <v>0</v>
      </c>
      <c r="T139" s="16">
        <v>2</v>
      </c>
      <c r="U139" s="16">
        <v>0</v>
      </c>
      <c r="V139" s="16">
        <v>0</v>
      </c>
      <c r="W139" s="16">
        <v>0</v>
      </c>
      <c r="X139" s="16">
        <v>0</v>
      </c>
      <c r="Y139" s="16">
        <v>0</v>
      </c>
      <c r="Z139" s="16">
        <v>3</v>
      </c>
    </row>
    <row r="140" spans="2:26" x14ac:dyDescent="0.25">
      <c r="B140" s="4" t="s">
        <v>344</v>
      </c>
      <c r="C140" s="16">
        <v>2</v>
      </c>
      <c r="D140" s="17">
        <v>1</v>
      </c>
      <c r="E140" s="16">
        <v>2</v>
      </c>
      <c r="F140" s="17">
        <v>0</v>
      </c>
      <c r="G140" s="16">
        <v>3</v>
      </c>
      <c r="H140" s="16">
        <v>3</v>
      </c>
      <c r="I140" s="16">
        <v>0</v>
      </c>
      <c r="J140" s="16">
        <v>2</v>
      </c>
      <c r="K140" s="16">
        <v>0</v>
      </c>
      <c r="L140" s="16">
        <v>0</v>
      </c>
      <c r="M140" s="16">
        <v>0</v>
      </c>
      <c r="N140" s="16">
        <v>3</v>
      </c>
      <c r="O140" s="16">
        <v>5</v>
      </c>
      <c r="P140" s="16">
        <v>0</v>
      </c>
      <c r="Q140" s="16">
        <v>0</v>
      </c>
      <c r="R140" s="16">
        <v>1</v>
      </c>
      <c r="S140" s="16">
        <v>0</v>
      </c>
      <c r="T140" s="16">
        <v>4</v>
      </c>
      <c r="U140" s="16">
        <v>1</v>
      </c>
      <c r="V140" s="16">
        <v>0</v>
      </c>
      <c r="W140" s="16">
        <v>0</v>
      </c>
      <c r="X140" s="16">
        <v>0</v>
      </c>
      <c r="Y140" s="16">
        <v>4</v>
      </c>
      <c r="Z140" s="16">
        <v>31</v>
      </c>
    </row>
    <row r="141" spans="2:26" x14ac:dyDescent="0.25">
      <c r="B141" s="4" t="s">
        <v>345</v>
      </c>
      <c r="C141" s="16">
        <v>13</v>
      </c>
      <c r="D141" s="17">
        <v>5</v>
      </c>
      <c r="E141" s="16">
        <v>11</v>
      </c>
      <c r="F141" s="17">
        <v>5</v>
      </c>
      <c r="G141" s="16">
        <v>11</v>
      </c>
      <c r="H141" s="16">
        <v>12</v>
      </c>
      <c r="I141" s="16">
        <v>6</v>
      </c>
      <c r="J141" s="16">
        <v>1</v>
      </c>
      <c r="K141" s="16">
        <v>0</v>
      </c>
      <c r="L141" s="16">
        <v>0</v>
      </c>
      <c r="M141" s="16">
        <v>10</v>
      </c>
      <c r="N141" s="16">
        <v>21</v>
      </c>
      <c r="O141" s="16">
        <v>12</v>
      </c>
      <c r="P141" s="16">
        <v>0</v>
      </c>
      <c r="Q141" s="16">
        <v>7</v>
      </c>
      <c r="R141" s="16">
        <v>6</v>
      </c>
      <c r="S141" s="16">
        <v>0</v>
      </c>
      <c r="T141" s="16">
        <v>27</v>
      </c>
      <c r="U141" s="16">
        <v>4</v>
      </c>
      <c r="V141" s="16">
        <v>0</v>
      </c>
      <c r="W141" s="16">
        <v>10</v>
      </c>
      <c r="X141" s="16">
        <v>16</v>
      </c>
      <c r="Y141" s="16">
        <v>6</v>
      </c>
      <c r="Z141" s="16">
        <v>183</v>
      </c>
    </row>
    <row r="142" spans="2:26" x14ac:dyDescent="0.25">
      <c r="B142" s="4" t="s">
        <v>346</v>
      </c>
      <c r="C142" s="16">
        <v>0</v>
      </c>
      <c r="D142" s="17">
        <v>0</v>
      </c>
      <c r="E142" s="16">
        <v>1</v>
      </c>
      <c r="F142" s="17">
        <v>0</v>
      </c>
      <c r="G142" s="16">
        <v>0</v>
      </c>
      <c r="H142" s="16">
        <v>0</v>
      </c>
      <c r="I142" s="16">
        <v>0</v>
      </c>
      <c r="J142" s="16">
        <v>0</v>
      </c>
      <c r="K142" s="16">
        <v>0</v>
      </c>
      <c r="L142" s="16">
        <v>0</v>
      </c>
      <c r="M142" s="16">
        <v>0</v>
      </c>
      <c r="N142" s="16">
        <v>0</v>
      </c>
      <c r="O142" s="16">
        <v>0</v>
      </c>
      <c r="P142" s="16">
        <v>0</v>
      </c>
      <c r="Q142" s="16">
        <v>0</v>
      </c>
      <c r="R142" s="16">
        <v>0</v>
      </c>
      <c r="S142" s="16">
        <v>0</v>
      </c>
      <c r="T142" s="16">
        <v>0</v>
      </c>
      <c r="U142" s="16">
        <v>0</v>
      </c>
      <c r="V142" s="16">
        <v>0</v>
      </c>
      <c r="W142" s="16">
        <v>0</v>
      </c>
      <c r="X142" s="16">
        <v>0</v>
      </c>
      <c r="Y142" s="16">
        <v>0</v>
      </c>
      <c r="Z142" s="16">
        <v>1</v>
      </c>
    </row>
    <row r="143" spans="2:26" x14ac:dyDescent="0.25">
      <c r="B143" s="4" t="s">
        <v>347</v>
      </c>
      <c r="C143" s="16">
        <v>0</v>
      </c>
      <c r="D143" s="17">
        <v>0</v>
      </c>
      <c r="E143" s="16">
        <v>1</v>
      </c>
      <c r="F143" s="17">
        <v>0</v>
      </c>
      <c r="G143" s="16">
        <v>0</v>
      </c>
      <c r="H143" s="16">
        <v>1</v>
      </c>
      <c r="I143" s="16">
        <v>0</v>
      </c>
      <c r="J143" s="16">
        <v>0</v>
      </c>
      <c r="K143" s="16">
        <v>0</v>
      </c>
      <c r="L143" s="16">
        <v>0</v>
      </c>
      <c r="M143" s="16">
        <v>0</v>
      </c>
      <c r="N143" s="16">
        <v>0</v>
      </c>
      <c r="O143" s="16">
        <v>3</v>
      </c>
      <c r="P143" s="16">
        <v>0</v>
      </c>
      <c r="Q143" s="16">
        <v>0</v>
      </c>
      <c r="R143" s="16">
        <v>1</v>
      </c>
      <c r="S143" s="16">
        <v>0</v>
      </c>
      <c r="T143" s="16">
        <v>2</v>
      </c>
      <c r="U143" s="16">
        <v>0</v>
      </c>
      <c r="V143" s="16">
        <v>0</v>
      </c>
      <c r="W143" s="16">
        <v>0</v>
      </c>
      <c r="X143" s="16">
        <v>0</v>
      </c>
      <c r="Y143" s="16">
        <v>0</v>
      </c>
      <c r="Z143" s="16">
        <v>8</v>
      </c>
    </row>
    <row r="144" spans="2:26" x14ac:dyDescent="0.25">
      <c r="B144" s="4" t="s">
        <v>348</v>
      </c>
      <c r="C144" s="16">
        <v>0</v>
      </c>
      <c r="D144" s="17">
        <v>0</v>
      </c>
      <c r="E144" s="16">
        <v>0</v>
      </c>
      <c r="F144" s="17">
        <v>0</v>
      </c>
      <c r="G144" s="16">
        <v>0</v>
      </c>
      <c r="H144" s="16">
        <v>0</v>
      </c>
      <c r="I144" s="16">
        <v>0</v>
      </c>
      <c r="J144" s="16">
        <v>0</v>
      </c>
      <c r="K144" s="16">
        <v>0</v>
      </c>
      <c r="L144" s="16">
        <v>0</v>
      </c>
      <c r="M144" s="16">
        <v>0</v>
      </c>
      <c r="N144" s="16">
        <v>0</v>
      </c>
      <c r="O144" s="16">
        <v>1</v>
      </c>
      <c r="P144" s="16">
        <v>0</v>
      </c>
      <c r="Q144" s="16">
        <v>0</v>
      </c>
      <c r="R144" s="16">
        <v>0</v>
      </c>
      <c r="S144" s="16">
        <v>0</v>
      </c>
      <c r="T144" s="16">
        <v>0</v>
      </c>
      <c r="U144" s="16">
        <v>0</v>
      </c>
      <c r="V144" s="16">
        <v>0</v>
      </c>
      <c r="W144" s="16">
        <v>0</v>
      </c>
      <c r="X144" s="16">
        <v>0</v>
      </c>
      <c r="Y144" s="16">
        <v>0</v>
      </c>
      <c r="Z144" s="16">
        <v>1</v>
      </c>
    </row>
    <row r="145" spans="2:26" x14ac:dyDescent="0.25">
      <c r="B145" s="4" t="s">
        <v>349</v>
      </c>
      <c r="C145" s="16">
        <v>0</v>
      </c>
      <c r="D145" s="17">
        <v>0</v>
      </c>
      <c r="E145" s="16">
        <v>4</v>
      </c>
      <c r="F145" s="17">
        <v>2</v>
      </c>
      <c r="G145" s="16">
        <v>1</v>
      </c>
      <c r="H145" s="16">
        <v>0</v>
      </c>
      <c r="I145" s="16">
        <v>2</v>
      </c>
      <c r="J145" s="16">
        <v>0</v>
      </c>
      <c r="K145" s="16">
        <v>0</v>
      </c>
      <c r="L145" s="16">
        <v>0</v>
      </c>
      <c r="M145" s="16">
        <v>0</v>
      </c>
      <c r="N145" s="16">
        <v>0</v>
      </c>
      <c r="O145" s="16">
        <v>1</v>
      </c>
      <c r="P145" s="16">
        <v>0</v>
      </c>
      <c r="Q145" s="16">
        <v>0</v>
      </c>
      <c r="R145" s="16">
        <v>0</v>
      </c>
      <c r="S145" s="16">
        <v>0</v>
      </c>
      <c r="T145" s="16">
        <v>0</v>
      </c>
      <c r="U145" s="16">
        <v>0</v>
      </c>
      <c r="V145" s="16">
        <v>2</v>
      </c>
      <c r="W145" s="16">
        <v>0</v>
      </c>
      <c r="X145" s="16">
        <v>0</v>
      </c>
      <c r="Y145" s="16">
        <v>0</v>
      </c>
      <c r="Z145" s="16">
        <v>12</v>
      </c>
    </row>
    <row r="146" spans="2:26" x14ac:dyDescent="0.25">
      <c r="B146" s="4" t="s">
        <v>350</v>
      </c>
      <c r="C146" s="16">
        <v>0</v>
      </c>
      <c r="D146" s="17">
        <v>0</v>
      </c>
      <c r="E146" s="16">
        <v>0</v>
      </c>
      <c r="F146" s="17">
        <v>0</v>
      </c>
      <c r="G146" s="16">
        <v>0</v>
      </c>
      <c r="H146" s="16">
        <v>0</v>
      </c>
      <c r="I146" s="16">
        <v>0</v>
      </c>
      <c r="J146" s="16">
        <v>0</v>
      </c>
      <c r="K146" s="16">
        <v>0</v>
      </c>
      <c r="L146" s="16">
        <v>0</v>
      </c>
      <c r="M146" s="16">
        <v>0</v>
      </c>
      <c r="N146" s="16">
        <v>1</v>
      </c>
      <c r="O146" s="16">
        <v>0</v>
      </c>
      <c r="P146" s="16">
        <v>0</v>
      </c>
      <c r="Q146" s="16">
        <v>0</v>
      </c>
      <c r="R146" s="16">
        <v>0</v>
      </c>
      <c r="S146" s="16">
        <v>0</v>
      </c>
      <c r="T146" s="16">
        <v>0</v>
      </c>
      <c r="U146" s="16">
        <v>0</v>
      </c>
      <c r="V146" s="16">
        <v>0</v>
      </c>
      <c r="W146" s="16">
        <v>0</v>
      </c>
      <c r="X146" s="16">
        <v>0</v>
      </c>
      <c r="Y146" s="16">
        <v>0</v>
      </c>
      <c r="Z146" s="16">
        <v>1</v>
      </c>
    </row>
    <row r="147" spans="2:26" x14ac:dyDescent="0.25">
      <c r="B147" s="4" t="s">
        <v>351</v>
      </c>
      <c r="C147" s="16">
        <v>0</v>
      </c>
      <c r="D147" s="17">
        <v>0</v>
      </c>
      <c r="E147" s="16">
        <v>0</v>
      </c>
      <c r="F147" s="17">
        <v>0</v>
      </c>
      <c r="G147" s="16">
        <v>0</v>
      </c>
      <c r="H147" s="16">
        <v>0</v>
      </c>
      <c r="I147" s="16">
        <v>0</v>
      </c>
      <c r="J147" s="16">
        <v>0</v>
      </c>
      <c r="K147" s="16">
        <v>0</v>
      </c>
      <c r="L147" s="16">
        <v>1</v>
      </c>
      <c r="M147" s="16">
        <v>0</v>
      </c>
      <c r="N147" s="16">
        <v>0</v>
      </c>
      <c r="O147" s="16">
        <v>0</v>
      </c>
      <c r="P147" s="16">
        <v>0</v>
      </c>
      <c r="Q147" s="16">
        <v>0</v>
      </c>
      <c r="R147" s="16">
        <v>0</v>
      </c>
      <c r="S147" s="16">
        <v>0</v>
      </c>
      <c r="T147" s="16">
        <v>0</v>
      </c>
      <c r="U147" s="16">
        <v>0</v>
      </c>
      <c r="V147" s="16">
        <v>1</v>
      </c>
      <c r="W147" s="16">
        <v>0</v>
      </c>
      <c r="X147" s="16">
        <v>0</v>
      </c>
      <c r="Y147" s="16">
        <v>0</v>
      </c>
      <c r="Z147" s="16">
        <v>2</v>
      </c>
    </row>
    <row r="148" spans="2:26" x14ac:dyDescent="0.25">
      <c r="B148" s="4" t="s">
        <v>352</v>
      </c>
      <c r="C148" s="16">
        <v>0</v>
      </c>
      <c r="D148" s="17">
        <v>0</v>
      </c>
      <c r="E148" s="16">
        <v>0</v>
      </c>
      <c r="F148" s="17">
        <v>0</v>
      </c>
      <c r="G148" s="16">
        <v>0</v>
      </c>
      <c r="H148" s="16">
        <v>0</v>
      </c>
      <c r="I148" s="16">
        <v>0</v>
      </c>
      <c r="J148" s="16">
        <v>0</v>
      </c>
      <c r="K148" s="16">
        <v>0</v>
      </c>
      <c r="L148" s="16">
        <v>0</v>
      </c>
      <c r="M148" s="16">
        <v>0</v>
      </c>
      <c r="N148" s="16">
        <v>0</v>
      </c>
      <c r="O148" s="16">
        <v>0</v>
      </c>
      <c r="P148" s="16">
        <v>1</v>
      </c>
      <c r="Q148" s="16">
        <v>0</v>
      </c>
      <c r="R148" s="16">
        <v>0</v>
      </c>
      <c r="S148" s="16">
        <v>0</v>
      </c>
      <c r="T148" s="16">
        <v>0</v>
      </c>
      <c r="U148" s="16">
        <v>0</v>
      </c>
      <c r="V148" s="16">
        <v>0</v>
      </c>
      <c r="W148" s="16">
        <v>0</v>
      </c>
      <c r="X148" s="16">
        <v>0</v>
      </c>
      <c r="Y148" s="16">
        <v>0</v>
      </c>
      <c r="Z148" s="16">
        <v>1</v>
      </c>
    </row>
    <row r="149" spans="2:26" x14ac:dyDescent="0.25">
      <c r="B149" s="4" t="s">
        <v>353</v>
      </c>
      <c r="C149" s="16">
        <v>2</v>
      </c>
      <c r="D149" s="17">
        <v>0</v>
      </c>
      <c r="E149" s="16">
        <v>0</v>
      </c>
      <c r="F149" s="17">
        <v>0</v>
      </c>
      <c r="G149" s="16">
        <v>1</v>
      </c>
      <c r="H149" s="16">
        <v>5</v>
      </c>
      <c r="I149" s="16">
        <v>4</v>
      </c>
      <c r="J149" s="16">
        <v>0</v>
      </c>
      <c r="K149" s="16">
        <v>0</v>
      </c>
      <c r="L149" s="16">
        <v>0</v>
      </c>
      <c r="M149" s="16">
        <v>1</v>
      </c>
      <c r="N149" s="16">
        <v>0</v>
      </c>
      <c r="O149" s="16">
        <v>0</v>
      </c>
      <c r="P149" s="16">
        <v>0</v>
      </c>
      <c r="Q149" s="16">
        <v>0</v>
      </c>
      <c r="R149" s="16">
        <v>0</v>
      </c>
      <c r="S149" s="16">
        <v>0</v>
      </c>
      <c r="T149" s="16">
        <v>4</v>
      </c>
      <c r="U149" s="16">
        <v>0</v>
      </c>
      <c r="V149" s="16">
        <v>0</v>
      </c>
      <c r="W149" s="16">
        <v>0</v>
      </c>
      <c r="X149" s="16">
        <v>0</v>
      </c>
      <c r="Y149" s="16">
        <v>0</v>
      </c>
      <c r="Z149" s="16">
        <v>17</v>
      </c>
    </row>
    <row r="150" spans="2:26" x14ac:dyDescent="0.25">
      <c r="B150" s="4" t="s">
        <v>354</v>
      </c>
      <c r="C150" s="16">
        <v>11</v>
      </c>
      <c r="D150" s="17">
        <v>2</v>
      </c>
      <c r="E150" s="16">
        <v>5</v>
      </c>
      <c r="F150" s="17">
        <v>5</v>
      </c>
      <c r="G150" s="16">
        <v>3</v>
      </c>
      <c r="H150" s="16">
        <v>11</v>
      </c>
      <c r="I150" s="16">
        <v>5</v>
      </c>
      <c r="J150" s="16">
        <v>0</v>
      </c>
      <c r="K150" s="16">
        <v>0</v>
      </c>
      <c r="L150" s="16">
        <v>0</v>
      </c>
      <c r="M150" s="16">
        <v>5</v>
      </c>
      <c r="N150" s="16">
        <v>0</v>
      </c>
      <c r="O150" s="16">
        <v>0</v>
      </c>
      <c r="P150" s="16">
        <v>0</v>
      </c>
      <c r="Q150" s="16">
        <v>13</v>
      </c>
      <c r="R150" s="16">
        <v>4</v>
      </c>
      <c r="S150" s="16">
        <v>0</v>
      </c>
      <c r="T150" s="16">
        <v>36</v>
      </c>
      <c r="U150" s="16">
        <v>17</v>
      </c>
      <c r="V150" s="16">
        <v>0</v>
      </c>
      <c r="W150" s="16">
        <v>6</v>
      </c>
      <c r="X150" s="16">
        <v>3</v>
      </c>
      <c r="Y150" s="16">
        <v>13</v>
      </c>
      <c r="Z150" s="16">
        <v>139</v>
      </c>
    </row>
    <row r="151" spans="2:26" x14ac:dyDescent="0.25">
      <c r="B151" s="4" t="s">
        <v>355</v>
      </c>
      <c r="C151" s="16">
        <v>0</v>
      </c>
      <c r="D151" s="17">
        <v>0</v>
      </c>
      <c r="E151" s="16">
        <v>0</v>
      </c>
      <c r="F151" s="17">
        <v>0</v>
      </c>
      <c r="G151" s="16">
        <v>0</v>
      </c>
      <c r="H151" s="16">
        <v>0</v>
      </c>
      <c r="I151" s="16">
        <v>0</v>
      </c>
      <c r="J151" s="16">
        <v>0</v>
      </c>
      <c r="K151" s="16">
        <v>0</v>
      </c>
      <c r="L151" s="16">
        <v>0</v>
      </c>
      <c r="M151" s="16">
        <v>0</v>
      </c>
      <c r="N151" s="16">
        <v>1</v>
      </c>
      <c r="O151" s="16">
        <v>0</v>
      </c>
      <c r="P151" s="16">
        <v>0</v>
      </c>
      <c r="Q151" s="16">
        <v>0</v>
      </c>
      <c r="R151" s="16">
        <v>0</v>
      </c>
      <c r="S151" s="16">
        <v>0</v>
      </c>
      <c r="T151" s="16">
        <v>0</v>
      </c>
      <c r="U151" s="16">
        <v>0</v>
      </c>
      <c r="V151" s="16">
        <v>0</v>
      </c>
      <c r="W151" s="16">
        <v>0</v>
      </c>
      <c r="X151" s="16">
        <v>0</v>
      </c>
      <c r="Y151" s="16">
        <v>0</v>
      </c>
      <c r="Z151" s="16">
        <v>1</v>
      </c>
    </row>
    <row r="152" spans="2:26" x14ac:dyDescent="0.25">
      <c r="B152" s="4" t="s">
        <v>356</v>
      </c>
      <c r="C152" s="16">
        <v>0</v>
      </c>
      <c r="D152" s="17">
        <v>0</v>
      </c>
      <c r="E152" s="16">
        <v>0</v>
      </c>
      <c r="F152" s="17">
        <v>0</v>
      </c>
      <c r="G152" s="16">
        <v>0</v>
      </c>
      <c r="H152" s="16">
        <v>0</v>
      </c>
      <c r="I152" s="16">
        <v>0</v>
      </c>
      <c r="J152" s="16">
        <v>0</v>
      </c>
      <c r="K152" s="16">
        <v>0</v>
      </c>
      <c r="L152" s="16">
        <v>0</v>
      </c>
      <c r="M152" s="16">
        <v>0</v>
      </c>
      <c r="N152" s="16">
        <v>0</v>
      </c>
      <c r="O152" s="16">
        <v>0</v>
      </c>
      <c r="P152" s="16">
        <v>0</v>
      </c>
      <c r="Q152" s="16">
        <v>0</v>
      </c>
      <c r="R152" s="16">
        <v>0</v>
      </c>
      <c r="S152" s="16">
        <v>1</v>
      </c>
      <c r="T152" s="16">
        <v>0</v>
      </c>
      <c r="U152" s="16">
        <v>0</v>
      </c>
      <c r="V152" s="16">
        <v>0</v>
      </c>
      <c r="W152" s="16">
        <v>0</v>
      </c>
      <c r="X152" s="16">
        <v>0</v>
      </c>
      <c r="Y152" s="16">
        <v>0</v>
      </c>
      <c r="Z152" s="16">
        <v>1</v>
      </c>
    </row>
    <row r="153" spans="2:26" x14ac:dyDescent="0.25">
      <c r="B153" s="4" t="s">
        <v>357</v>
      </c>
      <c r="C153" s="16">
        <v>0</v>
      </c>
      <c r="D153" s="17">
        <v>0</v>
      </c>
      <c r="E153" s="16">
        <v>2</v>
      </c>
      <c r="F153" s="17">
        <v>0</v>
      </c>
      <c r="G153" s="16">
        <v>0</v>
      </c>
      <c r="H153" s="16">
        <v>1</v>
      </c>
      <c r="I153" s="16">
        <v>2</v>
      </c>
      <c r="J153" s="16">
        <v>0</v>
      </c>
      <c r="K153" s="16">
        <v>1</v>
      </c>
      <c r="L153" s="16">
        <v>0</v>
      </c>
      <c r="M153" s="16">
        <v>0</v>
      </c>
      <c r="N153" s="16">
        <v>1</v>
      </c>
      <c r="O153" s="16">
        <v>0</v>
      </c>
      <c r="P153" s="16">
        <v>0</v>
      </c>
      <c r="Q153" s="16">
        <v>0</v>
      </c>
      <c r="R153" s="16">
        <v>0</v>
      </c>
      <c r="S153" s="16">
        <v>3</v>
      </c>
      <c r="T153" s="16">
        <v>4</v>
      </c>
      <c r="U153" s="16">
        <v>0</v>
      </c>
      <c r="V153" s="16">
        <v>0</v>
      </c>
      <c r="W153" s="16">
        <v>0</v>
      </c>
      <c r="X153" s="16">
        <v>0</v>
      </c>
      <c r="Y153" s="16">
        <v>0</v>
      </c>
      <c r="Z153" s="16">
        <v>14</v>
      </c>
    </row>
    <row r="154" spans="2:26" x14ac:dyDescent="0.25">
      <c r="B154" s="4" t="s">
        <v>129</v>
      </c>
      <c r="C154" s="16">
        <v>0</v>
      </c>
      <c r="D154" s="17">
        <v>0</v>
      </c>
      <c r="E154" s="16">
        <v>0</v>
      </c>
      <c r="F154" s="17">
        <v>0</v>
      </c>
      <c r="G154" s="16">
        <v>0</v>
      </c>
      <c r="H154" s="16">
        <v>0</v>
      </c>
      <c r="I154" s="16">
        <v>0</v>
      </c>
      <c r="J154" s="16">
        <v>0</v>
      </c>
      <c r="K154" s="16">
        <v>0</v>
      </c>
      <c r="L154" s="16">
        <v>0</v>
      </c>
      <c r="M154" s="16">
        <v>0</v>
      </c>
      <c r="N154" s="16">
        <v>0</v>
      </c>
      <c r="O154" s="16">
        <v>0</v>
      </c>
      <c r="P154" s="16">
        <v>0</v>
      </c>
      <c r="Q154" s="16">
        <v>0</v>
      </c>
      <c r="R154" s="16">
        <v>1</v>
      </c>
      <c r="S154" s="16">
        <v>0</v>
      </c>
      <c r="T154" s="16">
        <v>0</v>
      </c>
      <c r="U154" s="16">
        <v>0</v>
      </c>
      <c r="V154" s="16">
        <v>0</v>
      </c>
      <c r="W154" s="16">
        <v>0</v>
      </c>
      <c r="X154" s="16">
        <v>0</v>
      </c>
      <c r="Y154" s="16">
        <v>0</v>
      </c>
      <c r="Z154" s="16">
        <v>1</v>
      </c>
    </row>
    <row r="155" spans="2:26" x14ac:dyDescent="0.25">
      <c r="B155" s="4" t="s">
        <v>130</v>
      </c>
      <c r="C155" s="16">
        <v>0</v>
      </c>
      <c r="D155" s="17">
        <v>0</v>
      </c>
      <c r="E155" s="16">
        <v>0</v>
      </c>
      <c r="F155" s="17">
        <v>0</v>
      </c>
      <c r="G155" s="16">
        <v>0</v>
      </c>
      <c r="H155" s="16">
        <v>0</v>
      </c>
      <c r="I155" s="16">
        <v>0</v>
      </c>
      <c r="J155" s="16">
        <v>0</v>
      </c>
      <c r="K155" s="16">
        <v>0</v>
      </c>
      <c r="L155" s="16">
        <v>0</v>
      </c>
      <c r="M155" s="16">
        <v>0</v>
      </c>
      <c r="N155" s="16">
        <v>0</v>
      </c>
      <c r="O155" s="16">
        <v>0</v>
      </c>
      <c r="P155" s="16">
        <v>0</v>
      </c>
      <c r="Q155" s="16">
        <v>0</v>
      </c>
      <c r="R155" s="16">
        <v>0</v>
      </c>
      <c r="S155" s="16">
        <v>1</v>
      </c>
      <c r="T155" s="16">
        <v>0</v>
      </c>
      <c r="U155" s="16">
        <v>0</v>
      </c>
      <c r="V155" s="16">
        <v>0</v>
      </c>
      <c r="W155" s="16">
        <v>0</v>
      </c>
      <c r="X155" s="16">
        <v>0</v>
      </c>
      <c r="Y155" s="16">
        <v>0</v>
      </c>
      <c r="Z155" s="16">
        <v>1</v>
      </c>
    </row>
    <row r="156" spans="2:26" x14ac:dyDescent="0.25">
      <c r="B156" s="4" t="s">
        <v>131</v>
      </c>
      <c r="C156" s="16">
        <v>0</v>
      </c>
      <c r="D156" s="17">
        <v>0</v>
      </c>
      <c r="E156" s="16">
        <v>0</v>
      </c>
      <c r="F156" s="17">
        <v>0</v>
      </c>
      <c r="G156" s="16">
        <v>0</v>
      </c>
      <c r="H156" s="16">
        <v>0</v>
      </c>
      <c r="I156" s="16">
        <v>0</v>
      </c>
      <c r="J156" s="16">
        <v>0</v>
      </c>
      <c r="K156" s="16">
        <v>0</v>
      </c>
      <c r="L156" s="16">
        <v>0</v>
      </c>
      <c r="M156" s="16">
        <v>0</v>
      </c>
      <c r="N156" s="16">
        <v>0</v>
      </c>
      <c r="O156" s="16">
        <v>0</v>
      </c>
      <c r="P156" s="16">
        <v>1</v>
      </c>
      <c r="Q156" s="16">
        <v>0</v>
      </c>
      <c r="R156" s="16">
        <v>0</v>
      </c>
      <c r="S156" s="16">
        <v>0</v>
      </c>
      <c r="T156" s="16">
        <v>0</v>
      </c>
      <c r="U156" s="16">
        <v>0</v>
      </c>
      <c r="V156" s="16">
        <v>0</v>
      </c>
      <c r="W156" s="16">
        <v>0</v>
      </c>
      <c r="X156" s="16">
        <v>0</v>
      </c>
      <c r="Y156" s="16">
        <v>0</v>
      </c>
      <c r="Z156" s="16">
        <v>1</v>
      </c>
    </row>
    <row r="157" spans="2:26" x14ac:dyDescent="0.25">
      <c r="B157" s="4" t="s">
        <v>358</v>
      </c>
      <c r="C157" s="16">
        <v>1</v>
      </c>
      <c r="D157" s="17">
        <v>0</v>
      </c>
      <c r="E157" s="16">
        <v>1</v>
      </c>
      <c r="F157" s="17">
        <v>0</v>
      </c>
      <c r="G157" s="16">
        <v>0</v>
      </c>
      <c r="H157" s="16">
        <v>0</v>
      </c>
      <c r="I157" s="16">
        <v>0</v>
      </c>
      <c r="J157" s="16">
        <v>0</v>
      </c>
      <c r="K157" s="16">
        <v>0</v>
      </c>
      <c r="L157" s="16">
        <v>0</v>
      </c>
      <c r="M157" s="16">
        <v>0</v>
      </c>
      <c r="N157" s="16">
        <v>0</v>
      </c>
      <c r="O157" s="16">
        <v>0</v>
      </c>
      <c r="P157" s="16">
        <v>0</v>
      </c>
      <c r="Q157" s="16">
        <v>0</v>
      </c>
      <c r="R157" s="16">
        <v>1</v>
      </c>
      <c r="S157" s="16">
        <v>0</v>
      </c>
      <c r="T157" s="16">
        <v>0</v>
      </c>
      <c r="U157" s="16">
        <v>0</v>
      </c>
      <c r="V157" s="16">
        <v>0</v>
      </c>
      <c r="W157" s="16">
        <v>0</v>
      </c>
      <c r="X157" s="16">
        <v>0</v>
      </c>
      <c r="Y157" s="16">
        <v>0</v>
      </c>
      <c r="Z157" s="16">
        <v>3</v>
      </c>
    </row>
    <row r="158" spans="2:26" x14ac:dyDescent="0.25">
      <c r="B158" s="4" t="s">
        <v>359</v>
      </c>
      <c r="C158" s="16">
        <v>0</v>
      </c>
      <c r="D158" s="17">
        <v>0</v>
      </c>
      <c r="E158" s="16">
        <v>0</v>
      </c>
      <c r="F158" s="17">
        <v>0</v>
      </c>
      <c r="G158" s="16">
        <v>0</v>
      </c>
      <c r="H158" s="16">
        <v>0</v>
      </c>
      <c r="I158" s="16">
        <v>0</v>
      </c>
      <c r="J158" s="16">
        <v>0</v>
      </c>
      <c r="K158" s="16">
        <v>0</v>
      </c>
      <c r="L158" s="16">
        <v>0</v>
      </c>
      <c r="M158" s="16">
        <v>0</v>
      </c>
      <c r="N158" s="16">
        <v>0</v>
      </c>
      <c r="O158" s="16">
        <v>0</v>
      </c>
      <c r="P158" s="16">
        <v>3</v>
      </c>
      <c r="Q158" s="16">
        <v>0</v>
      </c>
      <c r="R158" s="16">
        <v>0</v>
      </c>
      <c r="S158" s="16">
        <v>0</v>
      </c>
      <c r="T158" s="16">
        <v>0</v>
      </c>
      <c r="U158" s="16">
        <v>0</v>
      </c>
      <c r="V158" s="16">
        <v>0</v>
      </c>
      <c r="W158" s="16">
        <v>0</v>
      </c>
      <c r="X158" s="16">
        <v>0</v>
      </c>
      <c r="Y158" s="16">
        <v>0</v>
      </c>
      <c r="Z158" s="16">
        <v>3</v>
      </c>
    </row>
    <row r="159" spans="2:26" x14ac:dyDescent="0.25">
      <c r="B159" s="4" t="s">
        <v>360</v>
      </c>
      <c r="C159" s="16">
        <v>0</v>
      </c>
      <c r="D159" s="17">
        <v>0</v>
      </c>
      <c r="E159" s="16">
        <v>0</v>
      </c>
      <c r="F159" s="17">
        <v>0</v>
      </c>
      <c r="G159" s="16">
        <v>0</v>
      </c>
      <c r="H159" s="16">
        <v>0</v>
      </c>
      <c r="I159" s="16">
        <v>0</v>
      </c>
      <c r="J159" s="16">
        <v>0</v>
      </c>
      <c r="K159" s="16">
        <v>0</v>
      </c>
      <c r="L159" s="16">
        <v>0</v>
      </c>
      <c r="M159" s="16">
        <v>0</v>
      </c>
      <c r="N159" s="16">
        <v>1</v>
      </c>
      <c r="O159" s="16">
        <v>0</v>
      </c>
      <c r="P159" s="16">
        <v>0</v>
      </c>
      <c r="Q159" s="16">
        <v>0</v>
      </c>
      <c r="R159" s="16">
        <v>0</v>
      </c>
      <c r="S159" s="16">
        <v>1</v>
      </c>
      <c r="T159" s="16">
        <v>0</v>
      </c>
      <c r="U159" s="16">
        <v>0</v>
      </c>
      <c r="V159" s="16">
        <v>0</v>
      </c>
      <c r="W159" s="16">
        <v>0</v>
      </c>
      <c r="X159" s="16">
        <v>0</v>
      </c>
      <c r="Y159" s="16">
        <v>0</v>
      </c>
      <c r="Z159" s="16">
        <v>2</v>
      </c>
    </row>
    <row r="160" spans="2:26" x14ac:dyDescent="0.25">
      <c r="B160" s="4" t="s">
        <v>361</v>
      </c>
      <c r="C160" s="16">
        <v>2</v>
      </c>
      <c r="D160" s="17">
        <v>1</v>
      </c>
      <c r="E160" s="16">
        <v>0</v>
      </c>
      <c r="F160" s="17">
        <v>3</v>
      </c>
      <c r="G160" s="16">
        <v>0</v>
      </c>
      <c r="H160" s="16">
        <v>0</v>
      </c>
      <c r="I160" s="16">
        <v>0</v>
      </c>
      <c r="J160" s="16">
        <v>1</v>
      </c>
      <c r="K160" s="16">
        <v>0</v>
      </c>
      <c r="L160" s="16">
        <v>0</v>
      </c>
      <c r="M160" s="16">
        <v>1</v>
      </c>
      <c r="N160" s="16">
        <v>2</v>
      </c>
      <c r="O160" s="16">
        <v>5</v>
      </c>
      <c r="P160" s="16">
        <v>1</v>
      </c>
      <c r="Q160" s="16">
        <v>0</v>
      </c>
      <c r="R160" s="16">
        <v>2</v>
      </c>
      <c r="S160" s="16">
        <v>1</v>
      </c>
      <c r="T160" s="16">
        <v>11</v>
      </c>
      <c r="U160" s="16">
        <v>0</v>
      </c>
      <c r="V160" s="16">
        <v>0</v>
      </c>
      <c r="W160" s="16">
        <v>4</v>
      </c>
      <c r="X160" s="16">
        <v>0</v>
      </c>
      <c r="Y160" s="16">
        <v>0</v>
      </c>
      <c r="Z160" s="16">
        <v>34</v>
      </c>
    </row>
    <row r="161" spans="2:26" x14ac:dyDescent="0.25">
      <c r="B161" s="4" t="s">
        <v>134</v>
      </c>
      <c r="C161" s="12">
        <v>1</v>
      </c>
      <c r="D161" s="13">
        <v>0</v>
      </c>
      <c r="E161" s="12">
        <v>2</v>
      </c>
      <c r="F161" s="13">
        <v>0</v>
      </c>
      <c r="G161" s="12">
        <v>1</v>
      </c>
      <c r="H161" s="12">
        <v>16</v>
      </c>
      <c r="I161" s="12">
        <v>0</v>
      </c>
      <c r="J161" s="12">
        <v>0</v>
      </c>
      <c r="K161" s="12">
        <v>0</v>
      </c>
      <c r="L161" s="12">
        <v>7</v>
      </c>
      <c r="M161" s="12">
        <v>0</v>
      </c>
      <c r="N161" s="12">
        <v>0</v>
      </c>
      <c r="O161" s="12">
        <v>0</v>
      </c>
      <c r="P161" s="12">
        <v>0</v>
      </c>
      <c r="Q161" s="12">
        <v>0</v>
      </c>
      <c r="R161" s="12">
        <v>0</v>
      </c>
      <c r="S161" s="12">
        <v>0</v>
      </c>
      <c r="T161" s="12">
        <v>2</v>
      </c>
      <c r="U161" s="12">
        <v>0</v>
      </c>
      <c r="V161" s="12">
        <v>0</v>
      </c>
      <c r="W161" s="12">
        <v>0</v>
      </c>
      <c r="X161" s="12">
        <v>1</v>
      </c>
      <c r="Y161" s="12">
        <v>0</v>
      </c>
      <c r="Z161" s="12">
        <v>30</v>
      </c>
    </row>
    <row r="162" spans="2:26" x14ac:dyDescent="0.25">
      <c r="B162" s="4" t="s">
        <v>21</v>
      </c>
      <c r="C162" s="16">
        <f>SUM(C111:C161)</f>
        <v>34</v>
      </c>
      <c r="D162" s="16">
        <f t="shared" ref="D162:Z162" si="0">SUM(D111:D161)</f>
        <v>12</v>
      </c>
      <c r="E162" s="16">
        <f t="shared" si="0"/>
        <v>32</v>
      </c>
      <c r="F162" s="16">
        <f t="shared" si="0"/>
        <v>18</v>
      </c>
      <c r="G162" s="16">
        <f t="shared" si="0"/>
        <v>30</v>
      </c>
      <c r="H162" s="16">
        <f t="shared" si="0"/>
        <v>50</v>
      </c>
      <c r="I162" s="16">
        <f t="shared" si="0"/>
        <v>25</v>
      </c>
      <c r="J162" s="16">
        <f t="shared" si="0"/>
        <v>9</v>
      </c>
      <c r="K162" s="16">
        <f t="shared" si="0"/>
        <v>1</v>
      </c>
      <c r="L162" s="16">
        <f t="shared" si="0"/>
        <v>10</v>
      </c>
      <c r="M162" s="16">
        <f t="shared" si="0"/>
        <v>22</v>
      </c>
      <c r="N162" s="16">
        <f t="shared" si="0"/>
        <v>37</v>
      </c>
      <c r="O162" s="16">
        <f t="shared" si="0"/>
        <v>39</v>
      </c>
      <c r="P162" s="16">
        <f t="shared" si="0"/>
        <v>9</v>
      </c>
      <c r="Q162" s="16">
        <f t="shared" si="0"/>
        <v>20</v>
      </c>
      <c r="R162" s="16">
        <f t="shared" si="0"/>
        <v>24</v>
      </c>
      <c r="S162" s="16">
        <f t="shared" si="0"/>
        <v>13</v>
      </c>
      <c r="T162" s="16">
        <f t="shared" si="0"/>
        <v>97</v>
      </c>
      <c r="U162" s="16">
        <f t="shared" si="0"/>
        <v>23</v>
      </c>
      <c r="V162" s="16">
        <f t="shared" si="0"/>
        <v>3</v>
      </c>
      <c r="W162" s="16">
        <f t="shared" si="0"/>
        <v>25</v>
      </c>
      <c r="X162" s="16">
        <f t="shared" si="0"/>
        <v>20</v>
      </c>
      <c r="Y162" s="16">
        <f t="shared" si="0"/>
        <v>23</v>
      </c>
      <c r="Z162" s="16">
        <f t="shared" si="0"/>
        <v>576</v>
      </c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B89795-7118-4AD3-904A-9C4B359A7761}">
  <dimension ref="B2:AL271"/>
  <sheetViews>
    <sheetView topLeftCell="A183" workbookViewId="0">
      <selection activeCell="B193" sqref="B193:AL271"/>
    </sheetView>
  </sheetViews>
  <sheetFormatPr defaultRowHeight="15" x14ac:dyDescent="0.25"/>
  <cols>
    <col min="2" max="2" width="102.42578125" customWidth="1"/>
    <col min="3" max="3" width="14.5703125" style="2" customWidth="1"/>
    <col min="4" max="4" width="18.85546875" style="3" customWidth="1"/>
    <col min="5" max="5" width="11" style="2" customWidth="1"/>
    <col min="6" max="6" width="17.85546875" style="3" customWidth="1"/>
  </cols>
  <sheetData>
    <row r="2" spans="2:6" x14ac:dyDescent="0.25">
      <c r="B2" s="4" t="s">
        <v>99</v>
      </c>
      <c r="C2" s="5" t="s">
        <v>0</v>
      </c>
      <c r="D2" s="6" t="s">
        <v>22</v>
      </c>
      <c r="E2" s="5" t="s">
        <v>0</v>
      </c>
      <c r="F2" s="6" t="s">
        <v>22</v>
      </c>
    </row>
    <row r="3" spans="2:6" x14ac:dyDescent="0.25">
      <c r="B3" s="4" t="s">
        <v>83</v>
      </c>
      <c r="C3" s="8">
        <v>1</v>
      </c>
      <c r="D3" s="9">
        <v>24140.720000000001</v>
      </c>
      <c r="E3" s="8">
        <v>9</v>
      </c>
      <c r="F3" s="9">
        <v>209068.68</v>
      </c>
    </row>
    <row r="4" spans="2:6" x14ac:dyDescent="0.25">
      <c r="B4" s="4" t="s">
        <v>84</v>
      </c>
      <c r="C4" s="8">
        <v>1</v>
      </c>
      <c r="D4" s="9">
        <v>24239.37</v>
      </c>
      <c r="E4" s="8">
        <v>19</v>
      </c>
      <c r="F4" s="9">
        <v>468691.56</v>
      </c>
    </row>
    <row r="5" spans="2:6" x14ac:dyDescent="0.25">
      <c r="B5" s="4" t="s">
        <v>85</v>
      </c>
      <c r="C5" s="8">
        <v>3</v>
      </c>
      <c r="D5" s="9">
        <v>61457.13</v>
      </c>
      <c r="E5" s="8">
        <v>19</v>
      </c>
      <c r="F5" s="9">
        <v>491335.52</v>
      </c>
    </row>
    <row r="6" spans="2:6" x14ac:dyDescent="0.25">
      <c r="B6" s="4" t="s">
        <v>86</v>
      </c>
      <c r="C6" s="8">
        <v>0</v>
      </c>
      <c r="D6" s="9">
        <v>0</v>
      </c>
      <c r="E6" s="8">
        <v>14</v>
      </c>
      <c r="F6" s="9">
        <v>357558.5</v>
      </c>
    </row>
    <row r="7" spans="2:6" x14ac:dyDescent="0.25">
      <c r="B7" s="4" t="s">
        <v>87</v>
      </c>
      <c r="C7" s="8">
        <v>3</v>
      </c>
      <c r="D7" s="9">
        <v>42215.21</v>
      </c>
      <c r="E7" s="8">
        <v>18</v>
      </c>
      <c r="F7" s="9">
        <v>480608.21</v>
      </c>
    </row>
    <row r="8" spans="2:6" x14ac:dyDescent="0.25">
      <c r="B8" s="4" t="s">
        <v>88</v>
      </c>
      <c r="C8" s="8">
        <v>1</v>
      </c>
      <c r="D8" s="9">
        <v>7529.6</v>
      </c>
      <c r="E8" s="8">
        <v>18</v>
      </c>
      <c r="F8" s="9">
        <v>498263.97</v>
      </c>
    </row>
    <row r="9" spans="2:6" x14ac:dyDescent="0.25">
      <c r="B9" s="4" t="s">
        <v>89</v>
      </c>
      <c r="C9" s="8">
        <v>2</v>
      </c>
      <c r="D9" s="9">
        <v>26839.9</v>
      </c>
      <c r="E9" s="8">
        <v>17</v>
      </c>
      <c r="F9" s="9">
        <v>418813.73</v>
      </c>
    </row>
    <row r="10" spans="2:6" x14ac:dyDescent="0.25">
      <c r="B10" s="4" t="s">
        <v>90</v>
      </c>
      <c r="C10" s="8">
        <v>0</v>
      </c>
      <c r="D10" s="9">
        <v>0</v>
      </c>
      <c r="E10" s="8">
        <v>0</v>
      </c>
      <c r="F10" s="9">
        <v>0</v>
      </c>
    </row>
    <row r="11" spans="2:6" x14ac:dyDescent="0.25">
      <c r="B11" s="4" t="s">
        <v>91</v>
      </c>
      <c r="C11" s="8">
        <v>2</v>
      </c>
      <c r="D11" s="9">
        <v>22731.02</v>
      </c>
      <c r="E11" s="8">
        <v>20</v>
      </c>
      <c r="F11" s="9">
        <v>536535.16</v>
      </c>
    </row>
    <row r="12" spans="2:6" x14ac:dyDescent="0.25">
      <c r="B12" s="4" t="s">
        <v>92</v>
      </c>
      <c r="C12" s="8">
        <v>1</v>
      </c>
      <c r="D12" s="9">
        <v>17795.509999999998</v>
      </c>
      <c r="E12" s="8">
        <v>13</v>
      </c>
      <c r="F12" s="9">
        <v>348757.77</v>
      </c>
    </row>
    <row r="13" spans="2:6" x14ac:dyDescent="0.25">
      <c r="B13" s="4" t="s">
        <v>93</v>
      </c>
      <c r="C13" s="8">
        <v>1</v>
      </c>
      <c r="D13" s="9">
        <v>14469.79</v>
      </c>
      <c r="E13" s="8">
        <v>18</v>
      </c>
      <c r="F13" s="9">
        <v>542731.99</v>
      </c>
    </row>
    <row r="14" spans="2:6" x14ac:dyDescent="0.25">
      <c r="B14" s="4" t="s">
        <v>94</v>
      </c>
      <c r="C14" s="8">
        <v>0</v>
      </c>
      <c r="D14" s="9">
        <v>0</v>
      </c>
      <c r="E14" s="8">
        <v>0</v>
      </c>
      <c r="F14" s="9">
        <v>0</v>
      </c>
    </row>
    <row r="15" spans="2:6" x14ac:dyDescent="0.25">
      <c r="B15" s="4" t="s">
        <v>95</v>
      </c>
      <c r="C15" s="8">
        <v>1</v>
      </c>
      <c r="D15" s="9">
        <v>4330.1499999999996</v>
      </c>
      <c r="E15" s="8">
        <v>6</v>
      </c>
      <c r="F15" s="9">
        <v>191517.18</v>
      </c>
    </row>
    <row r="16" spans="2:6" x14ac:dyDescent="0.25">
      <c r="B16" s="4" t="s">
        <v>96</v>
      </c>
      <c r="C16" s="8">
        <v>0</v>
      </c>
      <c r="D16" s="9">
        <v>0</v>
      </c>
      <c r="E16" s="8">
        <v>0</v>
      </c>
      <c r="F16" s="9">
        <v>0</v>
      </c>
    </row>
    <row r="17" spans="2:6" x14ac:dyDescent="0.25">
      <c r="B17" s="4" t="s">
        <v>97</v>
      </c>
      <c r="C17" s="8">
        <v>1</v>
      </c>
      <c r="D17" s="9">
        <v>21152.46</v>
      </c>
      <c r="E17" s="8">
        <v>2</v>
      </c>
      <c r="F17" s="9">
        <v>50576.47</v>
      </c>
    </row>
    <row r="18" spans="2:6" x14ac:dyDescent="0.25">
      <c r="B18" s="4" t="s">
        <v>98</v>
      </c>
      <c r="C18" s="8">
        <v>1</v>
      </c>
      <c r="D18" s="9">
        <v>13477.78</v>
      </c>
      <c r="E18" s="8">
        <v>13</v>
      </c>
      <c r="F18" s="9">
        <v>402354.22</v>
      </c>
    </row>
    <row r="19" spans="2:6" x14ac:dyDescent="0.25">
      <c r="B19" s="4" t="s">
        <v>25</v>
      </c>
      <c r="C19" s="8">
        <v>0</v>
      </c>
      <c r="D19" s="9">
        <v>0</v>
      </c>
      <c r="E19" s="8">
        <v>3</v>
      </c>
      <c r="F19" s="9">
        <v>77680.070000000007</v>
      </c>
    </row>
    <row r="20" spans="2:6" x14ac:dyDescent="0.25">
      <c r="B20" s="4" t="s">
        <v>21</v>
      </c>
      <c r="C20" s="8">
        <v>18</v>
      </c>
      <c r="D20" s="9">
        <v>280378.64</v>
      </c>
      <c r="E20" s="8">
        <v>189</v>
      </c>
      <c r="F20" s="9">
        <v>5074493.03</v>
      </c>
    </row>
    <row r="21" spans="2:6" x14ac:dyDescent="0.25">
      <c r="B21" s="4"/>
      <c r="C21" s="5"/>
      <c r="D21" s="6"/>
      <c r="E21" s="5"/>
      <c r="F21" s="6"/>
    </row>
    <row r="23" spans="2:6" x14ac:dyDescent="0.25">
      <c r="B23" s="4" t="s">
        <v>364</v>
      </c>
      <c r="C23" s="5" t="s">
        <v>0</v>
      </c>
      <c r="D23" s="6" t="s">
        <v>22</v>
      </c>
      <c r="E23" s="5" t="s">
        <v>0</v>
      </c>
      <c r="F23" s="6" t="s">
        <v>22</v>
      </c>
    </row>
    <row r="24" spans="2:6" x14ac:dyDescent="0.25">
      <c r="B24" s="4" t="s">
        <v>83</v>
      </c>
      <c r="C24" s="5">
        <v>0</v>
      </c>
      <c r="D24" s="6">
        <v>0</v>
      </c>
      <c r="E24" s="5">
        <v>0</v>
      </c>
      <c r="F24" s="6">
        <v>0</v>
      </c>
    </row>
    <row r="25" spans="2:6" x14ac:dyDescent="0.25">
      <c r="B25" s="4" t="s">
        <v>84</v>
      </c>
      <c r="C25" s="5">
        <v>1</v>
      </c>
      <c r="D25" s="6">
        <v>1493.67</v>
      </c>
      <c r="E25" s="5">
        <v>0</v>
      </c>
      <c r="F25" s="6">
        <v>0</v>
      </c>
    </row>
    <row r="26" spans="2:6" x14ac:dyDescent="0.25">
      <c r="B26" s="4" t="s">
        <v>85</v>
      </c>
      <c r="C26" s="5">
        <v>0</v>
      </c>
      <c r="D26" s="6">
        <v>0</v>
      </c>
      <c r="E26" s="5">
        <v>0</v>
      </c>
      <c r="F26" s="6">
        <v>0</v>
      </c>
    </row>
    <row r="27" spans="2:6" x14ac:dyDescent="0.25">
      <c r="B27" s="4" t="s">
        <v>86</v>
      </c>
      <c r="C27" s="5">
        <v>2</v>
      </c>
      <c r="D27" s="6">
        <v>8359.74</v>
      </c>
      <c r="E27" s="5">
        <v>14</v>
      </c>
      <c r="F27" s="6">
        <v>573671.47</v>
      </c>
    </row>
    <row r="28" spans="2:6" x14ac:dyDescent="0.25">
      <c r="B28" s="4" t="s">
        <v>87</v>
      </c>
      <c r="C28" s="5">
        <v>0</v>
      </c>
      <c r="D28" s="6">
        <v>0</v>
      </c>
      <c r="E28" s="5">
        <v>3</v>
      </c>
      <c r="F28" s="6">
        <v>145449.65</v>
      </c>
    </row>
    <row r="29" spans="2:6" x14ac:dyDescent="0.25">
      <c r="B29" s="4" t="s">
        <v>88</v>
      </c>
      <c r="C29" s="5">
        <v>10</v>
      </c>
      <c r="D29" s="6">
        <v>66524.61</v>
      </c>
      <c r="E29" s="5">
        <v>1</v>
      </c>
      <c r="F29" s="6">
        <v>27715.96</v>
      </c>
    </row>
    <row r="30" spans="2:6" x14ac:dyDescent="0.25">
      <c r="B30" s="4" t="s">
        <v>89</v>
      </c>
      <c r="C30" s="5">
        <v>3</v>
      </c>
      <c r="D30" s="6">
        <v>15587.62</v>
      </c>
      <c r="E30" s="5">
        <v>0</v>
      </c>
      <c r="F30" s="6">
        <v>0</v>
      </c>
    </row>
    <row r="31" spans="2:6" x14ac:dyDescent="0.25">
      <c r="B31" s="4" t="s">
        <v>90</v>
      </c>
      <c r="C31" s="5">
        <v>7</v>
      </c>
      <c r="D31" s="6">
        <v>91597.29</v>
      </c>
      <c r="E31" s="5">
        <v>13</v>
      </c>
      <c r="F31" s="6">
        <v>480042.44</v>
      </c>
    </row>
    <row r="32" spans="2:6" x14ac:dyDescent="0.25">
      <c r="B32" s="4" t="s">
        <v>91</v>
      </c>
      <c r="C32" s="5">
        <v>7</v>
      </c>
      <c r="D32" s="6">
        <v>168489.11</v>
      </c>
      <c r="E32" s="5">
        <v>2</v>
      </c>
      <c r="F32" s="6">
        <v>94491.92</v>
      </c>
    </row>
    <row r="33" spans="2:6" x14ac:dyDescent="0.25">
      <c r="B33" s="4" t="s">
        <v>92</v>
      </c>
      <c r="C33" s="5">
        <v>0</v>
      </c>
      <c r="D33" s="6">
        <v>0</v>
      </c>
      <c r="E33" s="5">
        <v>0</v>
      </c>
      <c r="F33" s="6">
        <v>0</v>
      </c>
    </row>
    <row r="34" spans="2:6" x14ac:dyDescent="0.25">
      <c r="B34" s="4" t="s">
        <v>93</v>
      </c>
      <c r="C34" s="5">
        <v>0</v>
      </c>
      <c r="D34" s="6">
        <v>0</v>
      </c>
      <c r="E34" s="5">
        <v>0</v>
      </c>
      <c r="F34" s="6">
        <v>0</v>
      </c>
    </row>
    <row r="35" spans="2:6" x14ac:dyDescent="0.25">
      <c r="B35" s="4" t="s">
        <v>94</v>
      </c>
      <c r="C35" s="5">
        <v>0</v>
      </c>
      <c r="D35" s="6">
        <v>0</v>
      </c>
      <c r="E35" s="5">
        <v>0</v>
      </c>
      <c r="F35" s="6">
        <v>0</v>
      </c>
    </row>
    <row r="36" spans="2:6" x14ac:dyDescent="0.25">
      <c r="B36" s="4" t="s">
        <v>95</v>
      </c>
      <c r="C36" s="5">
        <v>2</v>
      </c>
      <c r="D36" s="6">
        <v>31367.53</v>
      </c>
      <c r="E36" s="5">
        <v>2</v>
      </c>
      <c r="F36" s="6">
        <v>30192.57</v>
      </c>
    </row>
    <row r="37" spans="2:6" x14ac:dyDescent="0.25">
      <c r="B37" s="4" t="s">
        <v>96</v>
      </c>
      <c r="C37" s="5">
        <v>5</v>
      </c>
      <c r="D37" s="6">
        <v>56823.58</v>
      </c>
      <c r="E37" s="5">
        <v>0</v>
      </c>
      <c r="F37" s="6">
        <v>0</v>
      </c>
    </row>
    <row r="38" spans="2:6" x14ac:dyDescent="0.25">
      <c r="B38" s="4" t="s">
        <v>97</v>
      </c>
      <c r="C38" s="5">
        <v>0</v>
      </c>
      <c r="D38" s="6">
        <v>0</v>
      </c>
      <c r="E38" s="5">
        <v>0</v>
      </c>
      <c r="F38" s="6">
        <v>0</v>
      </c>
    </row>
    <row r="39" spans="2:6" x14ac:dyDescent="0.25">
      <c r="B39" s="4" t="s">
        <v>98</v>
      </c>
      <c r="C39" s="5">
        <v>7</v>
      </c>
      <c r="D39" s="6">
        <v>125636.34</v>
      </c>
      <c r="E39" s="5">
        <v>10</v>
      </c>
      <c r="F39" s="6">
        <v>400677.19</v>
      </c>
    </row>
    <row r="40" spans="2:6" x14ac:dyDescent="0.25">
      <c r="B40" s="4" t="s">
        <v>25</v>
      </c>
      <c r="C40" s="5">
        <v>0</v>
      </c>
      <c r="D40" s="6">
        <v>0</v>
      </c>
      <c r="E40" s="5">
        <v>0</v>
      </c>
      <c r="F40" s="6">
        <v>0</v>
      </c>
    </row>
    <row r="41" spans="2:6" x14ac:dyDescent="0.25">
      <c r="B41" s="4" t="s">
        <v>21</v>
      </c>
      <c r="C41" s="5">
        <v>44</v>
      </c>
      <c r="D41" s="6">
        <v>565879.49</v>
      </c>
      <c r="E41" s="5">
        <v>45</v>
      </c>
      <c r="F41" s="6">
        <v>1752241.2</v>
      </c>
    </row>
    <row r="44" spans="2:6" x14ac:dyDescent="0.25">
      <c r="B44" s="4" t="s">
        <v>100</v>
      </c>
      <c r="C44" s="5" t="s">
        <v>0</v>
      </c>
      <c r="D44" s="6" t="s">
        <v>22</v>
      </c>
      <c r="E44" s="5" t="s">
        <v>0</v>
      </c>
      <c r="F44" s="6" t="s">
        <v>22</v>
      </c>
    </row>
    <row r="45" spans="2:6" x14ac:dyDescent="0.25">
      <c r="B45" s="4" t="s">
        <v>83</v>
      </c>
      <c r="C45" s="5">
        <v>5</v>
      </c>
      <c r="D45" s="6">
        <v>46342.06</v>
      </c>
      <c r="E45" s="5">
        <v>0</v>
      </c>
      <c r="F45" s="6">
        <v>0</v>
      </c>
    </row>
    <row r="46" spans="2:6" x14ac:dyDescent="0.25">
      <c r="B46" s="4" t="s">
        <v>84</v>
      </c>
      <c r="C46" s="5">
        <v>13</v>
      </c>
      <c r="D46" s="6">
        <v>101849.01</v>
      </c>
      <c r="E46" s="5">
        <v>0</v>
      </c>
      <c r="F46" s="6">
        <v>0</v>
      </c>
    </row>
    <row r="47" spans="2:6" x14ac:dyDescent="0.25">
      <c r="B47" s="4" t="s">
        <v>85</v>
      </c>
      <c r="C47" s="5">
        <v>14</v>
      </c>
      <c r="D47" s="6">
        <v>315722.65000000002</v>
      </c>
      <c r="E47" s="5">
        <v>0</v>
      </c>
      <c r="F47" s="6">
        <v>0</v>
      </c>
    </row>
    <row r="48" spans="2:6" x14ac:dyDescent="0.25">
      <c r="B48" s="4" t="s">
        <v>86</v>
      </c>
      <c r="C48" s="5">
        <v>16</v>
      </c>
      <c r="D48" s="6">
        <v>174679.55</v>
      </c>
      <c r="E48" s="5">
        <v>0</v>
      </c>
      <c r="F48" s="6">
        <v>0</v>
      </c>
    </row>
    <row r="49" spans="2:6" x14ac:dyDescent="0.25">
      <c r="B49" s="4" t="s">
        <v>87</v>
      </c>
      <c r="C49" s="5">
        <v>25</v>
      </c>
      <c r="D49" s="6">
        <v>180793.18</v>
      </c>
      <c r="E49" s="5">
        <v>0</v>
      </c>
      <c r="F49" s="6">
        <v>0</v>
      </c>
    </row>
    <row r="50" spans="2:6" x14ac:dyDescent="0.25">
      <c r="B50" s="4" t="s">
        <v>88</v>
      </c>
      <c r="C50" s="5">
        <v>10</v>
      </c>
      <c r="D50" s="6">
        <v>133175.9</v>
      </c>
      <c r="E50" s="5">
        <v>1</v>
      </c>
      <c r="F50" s="6">
        <v>47053.43</v>
      </c>
    </row>
    <row r="51" spans="2:6" x14ac:dyDescent="0.25">
      <c r="B51" s="4" t="s">
        <v>89</v>
      </c>
      <c r="C51" s="5">
        <v>5</v>
      </c>
      <c r="D51" s="6">
        <v>47726.69</v>
      </c>
      <c r="E51" s="5">
        <v>0</v>
      </c>
      <c r="F51" s="6">
        <v>0</v>
      </c>
    </row>
    <row r="52" spans="2:6" x14ac:dyDescent="0.25">
      <c r="B52" s="4" t="s">
        <v>90</v>
      </c>
      <c r="C52" s="5">
        <v>5</v>
      </c>
      <c r="D52" s="6">
        <v>42007.24</v>
      </c>
      <c r="E52" s="5">
        <v>0</v>
      </c>
      <c r="F52" s="6">
        <v>0</v>
      </c>
    </row>
    <row r="53" spans="2:6" x14ac:dyDescent="0.25">
      <c r="B53" s="4" t="s">
        <v>91</v>
      </c>
      <c r="C53" s="5">
        <v>16</v>
      </c>
      <c r="D53" s="6">
        <v>183955.13</v>
      </c>
      <c r="E53" s="5">
        <v>0</v>
      </c>
      <c r="F53" s="6">
        <v>0</v>
      </c>
    </row>
    <row r="54" spans="2:6" x14ac:dyDescent="0.25">
      <c r="B54" s="4" t="s">
        <v>92</v>
      </c>
      <c r="C54" s="5">
        <v>9</v>
      </c>
      <c r="D54" s="6">
        <v>79417.039999999994</v>
      </c>
      <c r="E54" s="5">
        <v>0</v>
      </c>
      <c r="F54" s="6">
        <v>0</v>
      </c>
    </row>
    <row r="55" spans="2:6" x14ac:dyDescent="0.25">
      <c r="B55" s="4" t="s">
        <v>93</v>
      </c>
      <c r="C55" s="5">
        <v>8</v>
      </c>
      <c r="D55" s="6">
        <v>57375.66</v>
      </c>
      <c r="E55" s="5">
        <v>0</v>
      </c>
      <c r="F55" s="6">
        <v>0</v>
      </c>
    </row>
    <row r="56" spans="2:6" x14ac:dyDescent="0.25">
      <c r="B56" s="4" t="s">
        <v>94</v>
      </c>
      <c r="C56" s="5">
        <v>0</v>
      </c>
      <c r="D56" s="6">
        <v>0</v>
      </c>
      <c r="E56" s="5">
        <v>0</v>
      </c>
      <c r="F56" s="6">
        <v>0</v>
      </c>
    </row>
    <row r="57" spans="2:6" x14ac:dyDescent="0.25">
      <c r="B57" s="4" t="s">
        <v>95</v>
      </c>
      <c r="C57" s="5">
        <v>9</v>
      </c>
      <c r="D57" s="6">
        <v>77748.820000000007</v>
      </c>
      <c r="E57" s="5">
        <v>0</v>
      </c>
      <c r="F57" s="6">
        <v>0</v>
      </c>
    </row>
    <row r="58" spans="2:6" x14ac:dyDescent="0.25">
      <c r="B58" s="4" t="s">
        <v>96</v>
      </c>
      <c r="C58" s="5">
        <v>0</v>
      </c>
      <c r="D58" s="6">
        <v>0</v>
      </c>
      <c r="E58" s="5">
        <v>0</v>
      </c>
      <c r="F58" s="6">
        <v>0</v>
      </c>
    </row>
    <row r="59" spans="2:6" x14ac:dyDescent="0.25">
      <c r="B59" s="4" t="s">
        <v>97</v>
      </c>
      <c r="C59" s="5">
        <v>2</v>
      </c>
      <c r="D59" s="6">
        <v>28024.51</v>
      </c>
      <c r="E59" s="5">
        <v>0</v>
      </c>
      <c r="F59" s="6">
        <v>0</v>
      </c>
    </row>
    <row r="60" spans="2:6" x14ac:dyDescent="0.25">
      <c r="B60" s="4" t="s">
        <v>98</v>
      </c>
      <c r="C60" s="5">
        <v>8</v>
      </c>
      <c r="D60" s="6">
        <v>76604.41</v>
      </c>
      <c r="E60" s="5">
        <v>0</v>
      </c>
      <c r="F60" s="6">
        <v>0</v>
      </c>
    </row>
    <row r="61" spans="2:6" x14ac:dyDescent="0.25">
      <c r="B61" s="4" t="s">
        <v>25</v>
      </c>
      <c r="C61" s="5">
        <v>8</v>
      </c>
      <c r="D61" s="6">
        <v>62969.78</v>
      </c>
      <c r="E61" s="5">
        <v>0</v>
      </c>
      <c r="F61" s="6">
        <v>0</v>
      </c>
    </row>
    <row r="62" spans="2:6" x14ac:dyDescent="0.25">
      <c r="B62" s="4" t="s">
        <v>21</v>
      </c>
      <c r="C62" s="5">
        <v>153</v>
      </c>
      <c r="D62" s="6">
        <v>1608391.63</v>
      </c>
      <c r="E62" s="5">
        <v>1</v>
      </c>
      <c r="F62" s="6">
        <v>47053.43</v>
      </c>
    </row>
    <row r="65" spans="2:6" x14ac:dyDescent="0.25">
      <c r="B65" s="4" t="s">
        <v>101</v>
      </c>
      <c r="C65" s="5" t="s">
        <v>0</v>
      </c>
      <c r="D65" s="6" t="s">
        <v>22</v>
      </c>
      <c r="E65" s="5" t="s">
        <v>0</v>
      </c>
      <c r="F65" s="6" t="s">
        <v>22</v>
      </c>
    </row>
    <row r="66" spans="2:6" x14ac:dyDescent="0.25">
      <c r="B66" s="4" t="s">
        <v>83</v>
      </c>
      <c r="C66" s="5">
        <v>0</v>
      </c>
      <c r="D66" s="6">
        <v>0</v>
      </c>
      <c r="E66" s="5">
        <v>0</v>
      </c>
      <c r="F66" s="6">
        <v>0</v>
      </c>
    </row>
    <row r="67" spans="2:6" x14ac:dyDescent="0.25">
      <c r="B67" s="4" t="s">
        <v>84</v>
      </c>
      <c r="C67" s="5">
        <v>0</v>
      </c>
      <c r="D67" s="6">
        <v>0</v>
      </c>
      <c r="E67" s="5">
        <v>0</v>
      </c>
      <c r="F67" s="6">
        <v>0</v>
      </c>
    </row>
    <row r="68" spans="2:6" x14ac:dyDescent="0.25">
      <c r="B68" s="4" t="s">
        <v>85</v>
      </c>
      <c r="C68" s="5">
        <v>22</v>
      </c>
      <c r="D68" s="6">
        <v>104279.42</v>
      </c>
      <c r="E68" s="5">
        <v>4</v>
      </c>
      <c r="F68" s="6">
        <v>101851.56</v>
      </c>
    </row>
    <row r="69" spans="2:6" x14ac:dyDescent="0.25">
      <c r="B69" s="4" t="s">
        <v>86</v>
      </c>
      <c r="C69" s="5">
        <v>25</v>
      </c>
      <c r="D69" s="6">
        <v>122397.74</v>
      </c>
      <c r="E69" s="5">
        <v>2</v>
      </c>
      <c r="F69" s="6">
        <v>18582.37</v>
      </c>
    </row>
    <row r="70" spans="2:6" x14ac:dyDescent="0.25">
      <c r="B70" s="4" t="s">
        <v>87</v>
      </c>
      <c r="C70" s="5">
        <v>2</v>
      </c>
      <c r="D70" s="6">
        <v>7115.31</v>
      </c>
      <c r="E70" s="5">
        <v>1</v>
      </c>
      <c r="F70" s="6">
        <v>20719.150000000001</v>
      </c>
    </row>
    <row r="71" spans="2:6" x14ac:dyDescent="0.25">
      <c r="B71" s="4" t="s">
        <v>88</v>
      </c>
      <c r="C71" s="5">
        <v>22</v>
      </c>
      <c r="D71" s="6">
        <v>128279.84</v>
      </c>
      <c r="E71" s="5">
        <v>5</v>
      </c>
      <c r="F71" s="6">
        <v>94150.07</v>
      </c>
    </row>
    <row r="72" spans="2:6" x14ac:dyDescent="0.25">
      <c r="B72" s="4" t="s">
        <v>89</v>
      </c>
      <c r="C72" s="5">
        <v>0</v>
      </c>
      <c r="D72" s="6">
        <v>0</v>
      </c>
      <c r="E72" s="5">
        <v>0</v>
      </c>
      <c r="F72" s="6">
        <v>0</v>
      </c>
    </row>
    <row r="73" spans="2:6" x14ac:dyDescent="0.25">
      <c r="B73" s="4" t="s">
        <v>90</v>
      </c>
      <c r="C73" s="5">
        <v>6</v>
      </c>
      <c r="D73" s="6">
        <v>70004.820000000007</v>
      </c>
      <c r="E73" s="5">
        <v>0</v>
      </c>
      <c r="F73" s="6">
        <v>0</v>
      </c>
    </row>
    <row r="74" spans="2:6" x14ac:dyDescent="0.25">
      <c r="B74" s="4" t="s">
        <v>91</v>
      </c>
      <c r="C74" s="5">
        <v>20</v>
      </c>
      <c r="D74" s="6">
        <v>122949.3</v>
      </c>
      <c r="E74" s="5">
        <v>1</v>
      </c>
      <c r="F74" s="6">
        <v>2521.44</v>
      </c>
    </row>
    <row r="75" spans="2:6" x14ac:dyDescent="0.25">
      <c r="B75" s="4" t="s">
        <v>92</v>
      </c>
      <c r="C75" s="5">
        <v>17</v>
      </c>
      <c r="D75" s="6">
        <v>105524.71</v>
      </c>
      <c r="E75" s="5">
        <v>1</v>
      </c>
      <c r="F75" s="6">
        <v>26278.97</v>
      </c>
    </row>
    <row r="76" spans="2:6" x14ac:dyDescent="0.25">
      <c r="B76" s="4" t="s">
        <v>93</v>
      </c>
      <c r="C76" s="5">
        <v>3</v>
      </c>
      <c r="D76" s="6">
        <v>18910.150000000001</v>
      </c>
      <c r="E76" s="5">
        <v>0</v>
      </c>
      <c r="F76" s="6">
        <v>0</v>
      </c>
    </row>
    <row r="77" spans="2:6" x14ac:dyDescent="0.25">
      <c r="B77" s="4" t="s">
        <v>94</v>
      </c>
      <c r="C77" s="5">
        <v>0</v>
      </c>
      <c r="D77" s="6">
        <v>0</v>
      </c>
      <c r="E77" s="5">
        <v>0</v>
      </c>
      <c r="F77" s="6">
        <v>0</v>
      </c>
    </row>
    <row r="78" spans="2:6" x14ac:dyDescent="0.25">
      <c r="B78" s="4" t="s">
        <v>95</v>
      </c>
      <c r="C78" s="5">
        <v>17</v>
      </c>
      <c r="D78" s="6">
        <v>96918.59</v>
      </c>
      <c r="E78" s="5">
        <v>0</v>
      </c>
      <c r="F78" s="6">
        <v>0</v>
      </c>
    </row>
    <row r="79" spans="2:6" x14ac:dyDescent="0.25">
      <c r="B79" s="4" t="s">
        <v>96</v>
      </c>
      <c r="C79" s="5">
        <v>5</v>
      </c>
      <c r="D79" s="6">
        <v>18939.63</v>
      </c>
      <c r="E79" s="5">
        <v>1</v>
      </c>
      <c r="F79" s="6">
        <v>35808.14</v>
      </c>
    </row>
    <row r="80" spans="2:6" x14ac:dyDescent="0.25">
      <c r="B80" s="4" t="s">
        <v>97</v>
      </c>
      <c r="C80" s="5">
        <v>1</v>
      </c>
      <c r="D80" s="6">
        <v>375.18</v>
      </c>
      <c r="E80" s="5">
        <v>0</v>
      </c>
      <c r="F80" s="6">
        <v>0</v>
      </c>
    </row>
    <row r="81" spans="2:6" x14ac:dyDescent="0.25">
      <c r="B81" s="4" t="s">
        <v>98</v>
      </c>
      <c r="C81" s="5">
        <v>7</v>
      </c>
      <c r="D81" s="6">
        <v>39046.239999999998</v>
      </c>
      <c r="E81" s="5">
        <v>3</v>
      </c>
      <c r="F81" s="6">
        <v>87891.36</v>
      </c>
    </row>
    <row r="82" spans="2:6" x14ac:dyDescent="0.25">
      <c r="B82" s="4" t="s">
        <v>25</v>
      </c>
      <c r="C82" s="5">
        <v>0</v>
      </c>
      <c r="D82" s="6">
        <v>0</v>
      </c>
      <c r="E82" s="5">
        <v>0</v>
      </c>
      <c r="F82" s="6">
        <v>0</v>
      </c>
    </row>
    <row r="83" spans="2:6" x14ac:dyDescent="0.25">
      <c r="B83" s="4" t="s">
        <v>21</v>
      </c>
      <c r="C83" s="5">
        <v>147</v>
      </c>
      <c r="D83" s="6">
        <v>834740.93</v>
      </c>
      <c r="E83" s="5">
        <v>18</v>
      </c>
      <c r="F83" s="6">
        <v>387803.06</v>
      </c>
    </row>
    <row r="86" spans="2:6" x14ac:dyDescent="0.25">
      <c r="B86" s="4" t="s">
        <v>102</v>
      </c>
      <c r="C86" s="5" t="s">
        <v>0</v>
      </c>
      <c r="D86" s="6" t="s">
        <v>22</v>
      </c>
      <c r="E86" s="5" t="s">
        <v>0</v>
      </c>
      <c r="F86" s="6" t="s">
        <v>22</v>
      </c>
    </row>
    <row r="87" spans="2:6" x14ac:dyDescent="0.25">
      <c r="B87" s="4" t="s">
        <v>83</v>
      </c>
      <c r="C87" s="5">
        <v>0</v>
      </c>
      <c r="D87" s="6">
        <v>0</v>
      </c>
      <c r="E87" s="5">
        <v>0</v>
      </c>
      <c r="F87" s="6">
        <v>0</v>
      </c>
    </row>
    <row r="88" spans="2:6" x14ac:dyDescent="0.25">
      <c r="B88" s="4" t="s">
        <v>84</v>
      </c>
      <c r="C88" s="5">
        <v>0</v>
      </c>
      <c r="D88" s="6">
        <v>0</v>
      </c>
      <c r="E88" s="5">
        <v>0</v>
      </c>
      <c r="F88" s="6">
        <v>0</v>
      </c>
    </row>
    <row r="89" spans="2:6" x14ac:dyDescent="0.25">
      <c r="B89" s="4" t="s">
        <v>85</v>
      </c>
      <c r="C89" s="5">
        <v>20</v>
      </c>
      <c r="D89" s="6">
        <v>139224.47</v>
      </c>
      <c r="E89" s="5">
        <v>0</v>
      </c>
      <c r="F89" s="6">
        <v>0</v>
      </c>
    </row>
    <row r="90" spans="2:6" x14ac:dyDescent="0.25">
      <c r="B90" s="4" t="s">
        <v>86</v>
      </c>
      <c r="C90" s="5">
        <v>5</v>
      </c>
      <c r="D90" s="6">
        <v>36589.07</v>
      </c>
      <c r="E90" s="5">
        <v>0</v>
      </c>
      <c r="F90" s="6">
        <v>0</v>
      </c>
    </row>
    <row r="91" spans="2:6" x14ac:dyDescent="0.25">
      <c r="B91" s="4" t="s">
        <v>87</v>
      </c>
      <c r="C91" s="5">
        <v>25</v>
      </c>
      <c r="D91" s="6">
        <v>163006.85999999999</v>
      </c>
      <c r="E91" s="5">
        <v>0</v>
      </c>
      <c r="F91" s="6">
        <v>0</v>
      </c>
    </row>
    <row r="92" spans="2:6" x14ac:dyDescent="0.25">
      <c r="B92" s="4" t="s">
        <v>88</v>
      </c>
      <c r="C92" s="5">
        <v>6</v>
      </c>
      <c r="D92" s="6">
        <v>40465.47</v>
      </c>
      <c r="E92" s="5">
        <v>1</v>
      </c>
      <c r="F92" s="6">
        <v>5880.6</v>
      </c>
    </row>
    <row r="93" spans="2:6" x14ac:dyDescent="0.25">
      <c r="B93" s="4" t="s">
        <v>89</v>
      </c>
      <c r="C93" s="5">
        <v>0</v>
      </c>
      <c r="D93" s="6">
        <v>0</v>
      </c>
      <c r="E93" s="5">
        <v>0</v>
      </c>
      <c r="F93" s="6">
        <v>0</v>
      </c>
    </row>
    <row r="94" spans="2:6" x14ac:dyDescent="0.25">
      <c r="B94" s="4" t="s">
        <v>90</v>
      </c>
      <c r="C94" s="5">
        <v>0</v>
      </c>
      <c r="D94" s="6">
        <v>0</v>
      </c>
      <c r="E94" s="5">
        <v>0</v>
      </c>
      <c r="F94" s="6">
        <v>0</v>
      </c>
    </row>
    <row r="95" spans="2:6" x14ac:dyDescent="0.25">
      <c r="B95" s="4" t="s">
        <v>91</v>
      </c>
      <c r="C95" s="5">
        <v>3</v>
      </c>
      <c r="D95" s="6">
        <v>17758.599999999999</v>
      </c>
      <c r="E95" s="5">
        <v>0</v>
      </c>
      <c r="F95" s="6">
        <v>0</v>
      </c>
    </row>
    <row r="96" spans="2:6" x14ac:dyDescent="0.25">
      <c r="B96" s="4" t="s">
        <v>92</v>
      </c>
      <c r="C96" s="5">
        <v>0</v>
      </c>
      <c r="D96" s="6">
        <v>0</v>
      </c>
      <c r="E96" s="5">
        <v>0</v>
      </c>
      <c r="F96" s="6">
        <v>0</v>
      </c>
    </row>
    <row r="97" spans="2:6" x14ac:dyDescent="0.25">
      <c r="B97" s="4" t="s">
        <v>93</v>
      </c>
      <c r="C97" s="5">
        <v>0</v>
      </c>
      <c r="D97" s="6">
        <v>0</v>
      </c>
      <c r="E97" s="5">
        <v>0</v>
      </c>
      <c r="F97" s="6">
        <v>0</v>
      </c>
    </row>
    <row r="98" spans="2:6" x14ac:dyDescent="0.25">
      <c r="B98" s="4" t="s">
        <v>94</v>
      </c>
      <c r="C98" s="5">
        <v>0</v>
      </c>
      <c r="D98" s="6">
        <v>0</v>
      </c>
      <c r="E98" s="5">
        <v>1</v>
      </c>
      <c r="F98" s="6">
        <v>7334.24</v>
      </c>
    </row>
    <row r="99" spans="2:6" x14ac:dyDescent="0.25">
      <c r="B99" s="4" t="s">
        <v>95</v>
      </c>
      <c r="C99" s="5">
        <v>0</v>
      </c>
      <c r="D99" s="6">
        <v>0</v>
      </c>
      <c r="E99" s="5">
        <v>0</v>
      </c>
      <c r="F99" s="6">
        <v>0</v>
      </c>
    </row>
    <row r="100" spans="2:6" x14ac:dyDescent="0.25">
      <c r="B100" s="4" t="s">
        <v>96</v>
      </c>
      <c r="C100" s="5">
        <v>0</v>
      </c>
      <c r="D100" s="6">
        <v>0</v>
      </c>
      <c r="E100" s="5">
        <v>0</v>
      </c>
      <c r="F100" s="6">
        <v>0</v>
      </c>
    </row>
    <row r="101" spans="2:6" x14ac:dyDescent="0.25">
      <c r="B101" s="4" t="s">
        <v>97</v>
      </c>
      <c r="C101" s="5">
        <v>0</v>
      </c>
      <c r="D101" s="6">
        <v>0</v>
      </c>
      <c r="E101" s="5">
        <v>0</v>
      </c>
      <c r="F101" s="6">
        <v>0</v>
      </c>
    </row>
    <row r="102" spans="2:6" x14ac:dyDescent="0.25">
      <c r="B102" s="4" t="s">
        <v>98</v>
      </c>
      <c r="C102" s="5">
        <v>0</v>
      </c>
      <c r="D102" s="6">
        <v>0</v>
      </c>
      <c r="E102" s="5">
        <v>0</v>
      </c>
      <c r="F102" s="6">
        <v>0</v>
      </c>
    </row>
    <row r="103" spans="2:6" x14ac:dyDescent="0.25">
      <c r="B103" s="4" t="s">
        <v>25</v>
      </c>
      <c r="C103" s="5">
        <v>3</v>
      </c>
      <c r="D103" s="6">
        <v>16211.26</v>
      </c>
      <c r="E103" s="5">
        <v>0</v>
      </c>
      <c r="F103" s="6">
        <v>0</v>
      </c>
    </row>
    <row r="104" spans="2:6" x14ac:dyDescent="0.25">
      <c r="B104" s="4" t="s">
        <v>21</v>
      </c>
      <c r="C104" s="5">
        <v>62</v>
      </c>
      <c r="D104" s="6">
        <v>413255.73</v>
      </c>
      <c r="E104" s="5">
        <v>2</v>
      </c>
      <c r="F104" s="6">
        <v>13214.84</v>
      </c>
    </row>
    <row r="107" spans="2:6" x14ac:dyDescent="0.25">
      <c r="B107" s="4" t="s">
        <v>103</v>
      </c>
      <c r="C107" s="5" t="s">
        <v>0</v>
      </c>
      <c r="D107" s="6" t="s">
        <v>22</v>
      </c>
      <c r="E107" s="5" t="s">
        <v>0</v>
      </c>
      <c r="F107" s="6" t="s">
        <v>22</v>
      </c>
    </row>
    <row r="108" spans="2:6" x14ac:dyDescent="0.25">
      <c r="B108" s="4" t="s">
        <v>83</v>
      </c>
      <c r="C108" s="5">
        <v>0</v>
      </c>
      <c r="D108" s="6">
        <v>0</v>
      </c>
      <c r="E108" s="5">
        <v>0</v>
      </c>
      <c r="F108" s="6">
        <v>0</v>
      </c>
    </row>
    <row r="109" spans="2:6" x14ac:dyDescent="0.25">
      <c r="B109" s="4" t="s">
        <v>84</v>
      </c>
      <c r="C109" s="5">
        <v>4</v>
      </c>
      <c r="D109" s="6">
        <v>6504</v>
      </c>
      <c r="E109" s="5">
        <v>0</v>
      </c>
      <c r="F109" s="6">
        <v>0</v>
      </c>
    </row>
    <row r="110" spans="2:6" x14ac:dyDescent="0.25">
      <c r="B110" s="4" t="s">
        <v>85</v>
      </c>
      <c r="C110" s="5">
        <v>5</v>
      </c>
      <c r="D110" s="6">
        <v>18396.169999999998</v>
      </c>
      <c r="E110" s="5">
        <v>0</v>
      </c>
      <c r="F110" s="6">
        <v>0</v>
      </c>
    </row>
    <row r="111" spans="2:6" x14ac:dyDescent="0.25">
      <c r="B111" s="4" t="s">
        <v>86</v>
      </c>
      <c r="C111" s="5">
        <v>3</v>
      </c>
      <c r="D111" s="6">
        <v>18285.259999999998</v>
      </c>
      <c r="E111" s="5">
        <v>0</v>
      </c>
      <c r="F111" s="6">
        <v>0</v>
      </c>
    </row>
    <row r="112" spans="2:6" x14ac:dyDescent="0.25">
      <c r="B112" s="4" t="s">
        <v>87</v>
      </c>
      <c r="C112" s="5">
        <v>14</v>
      </c>
      <c r="D112" s="6">
        <v>28194.98</v>
      </c>
      <c r="E112" s="5">
        <v>0</v>
      </c>
      <c r="F112" s="6">
        <v>0</v>
      </c>
    </row>
    <row r="113" spans="2:6" x14ac:dyDescent="0.25">
      <c r="B113" s="4" t="s">
        <v>88</v>
      </c>
      <c r="C113" s="5">
        <v>1</v>
      </c>
      <c r="D113" s="6">
        <v>2923.51</v>
      </c>
      <c r="E113" s="5">
        <v>0</v>
      </c>
      <c r="F113" s="6">
        <v>0</v>
      </c>
    </row>
    <row r="114" spans="2:6" x14ac:dyDescent="0.25">
      <c r="B114" s="4" t="s">
        <v>89</v>
      </c>
      <c r="C114" s="5">
        <v>19</v>
      </c>
      <c r="D114" s="6">
        <v>39292.06</v>
      </c>
      <c r="E114" s="5">
        <v>0</v>
      </c>
      <c r="F114" s="6">
        <v>0</v>
      </c>
    </row>
    <row r="115" spans="2:6" x14ac:dyDescent="0.25">
      <c r="B115" s="4" t="s">
        <v>90</v>
      </c>
      <c r="C115" s="5">
        <v>0</v>
      </c>
      <c r="D115" s="6">
        <v>0</v>
      </c>
      <c r="E115" s="5">
        <v>0</v>
      </c>
      <c r="F115" s="6">
        <v>0</v>
      </c>
    </row>
    <row r="116" spans="2:6" x14ac:dyDescent="0.25">
      <c r="B116" s="4" t="s">
        <v>91</v>
      </c>
      <c r="C116" s="5">
        <v>4</v>
      </c>
      <c r="D116" s="6">
        <v>1714.56</v>
      </c>
      <c r="E116" s="5">
        <v>0</v>
      </c>
      <c r="F116" s="6">
        <v>0</v>
      </c>
    </row>
    <row r="117" spans="2:6" x14ac:dyDescent="0.25">
      <c r="B117" s="4" t="s">
        <v>92</v>
      </c>
      <c r="C117" s="5">
        <v>4</v>
      </c>
      <c r="D117" s="6">
        <v>26048.33</v>
      </c>
      <c r="E117" s="5">
        <v>0</v>
      </c>
      <c r="F117" s="6">
        <v>0</v>
      </c>
    </row>
    <row r="118" spans="2:6" x14ac:dyDescent="0.25">
      <c r="B118" s="4" t="s">
        <v>93</v>
      </c>
      <c r="C118" s="5">
        <v>13</v>
      </c>
      <c r="D118" s="6">
        <v>18524.939999999999</v>
      </c>
      <c r="E118" s="5">
        <v>1</v>
      </c>
      <c r="F118" s="6">
        <v>5224.72</v>
      </c>
    </row>
    <row r="119" spans="2:6" x14ac:dyDescent="0.25">
      <c r="B119" s="4" t="s">
        <v>94</v>
      </c>
      <c r="C119" s="5">
        <v>4</v>
      </c>
      <c r="D119" s="6">
        <v>4354.96</v>
      </c>
      <c r="E119" s="5">
        <v>0</v>
      </c>
      <c r="F119" s="6">
        <v>0</v>
      </c>
    </row>
    <row r="120" spans="2:6" x14ac:dyDescent="0.25">
      <c r="B120" s="4" t="s">
        <v>95</v>
      </c>
      <c r="C120" s="5">
        <v>3</v>
      </c>
      <c r="D120" s="6">
        <v>10952.94</v>
      </c>
      <c r="E120" s="5">
        <v>0</v>
      </c>
      <c r="F120" s="6">
        <v>0</v>
      </c>
    </row>
    <row r="121" spans="2:6" x14ac:dyDescent="0.25">
      <c r="B121" s="4" t="s">
        <v>96</v>
      </c>
      <c r="C121" s="5">
        <v>11</v>
      </c>
      <c r="D121" s="6">
        <v>18732.990000000002</v>
      </c>
      <c r="E121" s="5">
        <v>0</v>
      </c>
      <c r="F121" s="6">
        <v>0</v>
      </c>
    </row>
    <row r="122" spans="2:6" x14ac:dyDescent="0.25">
      <c r="B122" s="4" t="s">
        <v>97</v>
      </c>
      <c r="C122" s="5">
        <v>1</v>
      </c>
      <c r="D122" s="6">
        <v>444.64</v>
      </c>
      <c r="E122" s="5">
        <v>0</v>
      </c>
      <c r="F122" s="6">
        <v>0</v>
      </c>
    </row>
    <row r="123" spans="2:6" x14ac:dyDescent="0.25">
      <c r="B123" s="4" t="s">
        <v>98</v>
      </c>
      <c r="C123" s="5">
        <v>0</v>
      </c>
      <c r="D123" s="6">
        <v>0</v>
      </c>
      <c r="E123" s="5">
        <v>0</v>
      </c>
      <c r="F123" s="6">
        <v>0</v>
      </c>
    </row>
    <row r="124" spans="2:6" x14ac:dyDescent="0.25">
      <c r="B124" s="4" t="s">
        <v>25</v>
      </c>
      <c r="C124" s="5">
        <v>2</v>
      </c>
      <c r="D124" s="6">
        <v>1416.81</v>
      </c>
      <c r="E124" s="5">
        <v>0</v>
      </c>
      <c r="F124" s="6">
        <v>0</v>
      </c>
    </row>
    <row r="125" spans="2:6" x14ac:dyDescent="0.25">
      <c r="B125" s="4" t="s">
        <v>21</v>
      </c>
      <c r="C125" s="5">
        <v>88</v>
      </c>
      <c r="D125" s="6">
        <v>195786.15</v>
      </c>
      <c r="E125" s="5">
        <v>1</v>
      </c>
      <c r="F125" s="6">
        <v>5224.72</v>
      </c>
    </row>
    <row r="128" spans="2:6" x14ac:dyDescent="0.25">
      <c r="B128" s="4" t="s">
        <v>104</v>
      </c>
      <c r="C128" s="5" t="s">
        <v>0</v>
      </c>
      <c r="D128" s="6" t="s">
        <v>22</v>
      </c>
      <c r="E128" s="5" t="s">
        <v>0</v>
      </c>
      <c r="F128" s="6" t="s">
        <v>22</v>
      </c>
    </row>
    <row r="129" spans="2:6" x14ac:dyDescent="0.25">
      <c r="B129" s="4" t="s">
        <v>83</v>
      </c>
      <c r="C129" s="5">
        <v>40</v>
      </c>
      <c r="D129" s="6">
        <v>340532.3</v>
      </c>
      <c r="E129" s="5">
        <v>27</v>
      </c>
      <c r="F129" s="6">
        <v>211303.08</v>
      </c>
    </row>
    <row r="130" spans="2:6" x14ac:dyDescent="0.25">
      <c r="B130" s="4" t="s">
        <v>84</v>
      </c>
      <c r="C130" s="5">
        <v>13</v>
      </c>
      <c r="D130" s="6">
        <v>88518.2</v>
      </c>
      <c r="E130" s="5">
        <v>23</v>
      </c>
      <c r="F130" s="6">
        <v>187147.76</v>
      </c>
    </row>
    <row r="131" spans="2:6" x14ac:dyDescent="0.25">
      <c r="B131" s="4" t="s">
        <v>85</v>
      </c>
      <c r="C131" s="5">
        <v>58</v>
      </c>
      <c r="D131" s="6">
        <v>497738.21</v>
      </c>
      <c r="E131" s="5">
        <v>10</v>
      </c>
      <c r="F131" s="6">
        <v>153658.76999999999</v>
      </c>
    </row>
    <row r="132" spans="2:6" x14ac:dyDescent="0.25">
      <c r="B132" s="4" t="s">
        <v>86</v>
      </c>
      <c r="C132" s="5">
        <v>63</v>
      </c>
      <c r="D132" s="6">
        <v>463439.7</v>
      </c>
      <c r="E132" s="5">
        <v>38</v>
      </c>
      <c r="F132" s="6">
        <v>658840.79</v>
      </c>
    </row>
    <row r="133" spans="2:6" x14ac:dyDescent="0.25">
      <c r="B133" s="4" t="s">
        <v>87</v>
      </c>
      <c r="C133" s="5">
        <v>20</v>
      </c>
      <c r="D133" s="6">
        <v>107556.56</v>
      </c>
      <c r="E133" s="5">
        <v>14</v>
      </c>
      <c r="F133" s="6">
        <v>116593.44</v>
      </c>
    </row>
    <row r="134" spans="2:6" x14ac:dyDescent="0.25">
      <c r="B134" s="4" t="s">
        <v>88</v>
      </c>
      <c r="C134" s="5">
        <v>70</v>
      </c>
      <c r="D134" s="6">
        <v>590542.61</v>
      </c>
      <c r="E134" s="5">
        <v>14</v>
      </c>
      <c r="F134" s="6">
        <v>123424.19</v>
      </c>
    </row>
    <row r="135" spans="2:6" x14ac:dyDescent="0.25">
      <c r="B135" s="4" t="s">
        <v>89</v>
      </c>
      <c r="C135" s="5">
        <v>39</v>
      </c>
      <c r="D135" s="6">
        <v>284343.25</v>
      </c>
      <c r="E135" s="5">
        <v>20</v>
      </c>
      <c r="F135" s="6">
        <v>190286.75</v>
      </c>
    </row>
    <row r="136" spans="2:6" x14ac:dyDescent="0.25">
      <c r="B136" s="4" t="s">
        <v>90</v>
      </c>
      <c r="C136" s="5">
        <v>10</v>
      </c>
      <c r="D136" s="6">
        <v>75076.58</v>
      </c>
      <c r="E136" s="5">
        <v>8</v>
      </c>
      <c r="F136" s="6">
        <v>77904.740000000005</v>
      </c>
    </row>
    <row r="137" spans="2:6" x14ac:dyDescent="0.25">
      <c r="B137" s="4" t="s">
        <v>91</v>
      </c>
      <c r="C137" s="5">
        <v>78</v>
      </c>
      <c r="D137" s="6">
        <v>693766.03</v>
      </c>
      <c r="E137" s="5">
        <v>28</v>
      </c>
      <c r="F137" s="6">
        <v>238581.76000000001</v>
      </c>
    </row>
    <row r="138" spans="2:6" x14ac:dyDescent="0.25">
      <c r="B138" s="4" t="s">
        <v>92</v>
      </c>
      <c r="C138" s="5">
        <v>34</v>
      </c>
      <c r="D138" s="6">
        <v>253842.89</v>
      </c>
      <c r="E138" s="5">
        <v>13</v>
      </c>
      <c r="F138" s="6">
        <v>98502.85</v>
      </c>
    </row>
    <row r="139" spans="2:6" x14ac:dyDescent="0.25">
      <c r="B139" s="4" t="s">
        <v>93</v>
      </c>
      <c r="C139" s="5">
        <v>17</v>
      </c>
      <c r="D139" s="6">
        <v>122652.91</v>
      </c>
      <c r="E139" s="5">
        <v>10</v>
      </c>
      <c r="F139" s="6">
        <v>78916.3</v>
      </c>
    </row>
    <row r="140" spans="2:6" x14ac:dyDescent="0.25">
      <c r="B140" s="4" t="s">
        <v>94</v>
      </c>
      <c r="C140" s="5">
        <v>0</v>
      </c>
      <c r="D140" s="6">
        <v>0</v>
      </c>
      <c r="E140" s="5">
        <v>0</v>
      </c>
      <c r="F140" s="6">
        <v>0</v>
      </c>
    </row>
    <row r="141" spans="2:6" x14ac:dyDescent="0.25">
      <c r="B141" s="4" t="s">
        <v>95</v>
      </c>
      <c r="C141" s="5">
        <v>44</v>
      </c>
      <c r="D141" s="6">
        <v>347938.39</v>
      </c>
      <c r="E141" s="5">
        <v>21</v>
      </c>
      <c r="F141" s="6">
        <v>204661.45</v>
      </c>
    </row>
    <row r="142" spans="2:6" x14ac:dyDescent="0.25">
      <c r="B142" s="4" t="s">
        <v>96</v>
      </c>
      <c r="C142" s="5">
        <v>0</v>
      </c>
      <c r="D142" s="6">
        <v>0</v>
      </c>
      <c r="E142" s="5">
        <v>0</v>
      </c>
      <c r="F142" s="6">
        <v>0</v>
      </c>
    </row>
    <row r="143" spans="2:6" x14ac:dyDescent="0.25">
      <c r="B143" s="4" t="s">
        <v>97</v>
      </c>
      <c r="C143" s="5">
        <v>2</v>
      </c>
      <c r="D143" s="6">
        <v>5781.25</v>
      </c>
      <c r="E143" s="5">
        <v>3</v>
      </c>
      <c r="F143" s="6">
        <v>14417.21</v>
      </c>
    </row>
    <row r="144" spans="2:6" x14ac:dyDescent="0.25">
      <c r="B144" s="4" t="s">
        <v>98</v>
      </c>
      <c r="C144" s="5">
        <v>126</v>
      </c>
      <c r="D144" s="6">
        <v>571726.68000000005</v>
      </c>
      <c r="E144" s="5">
        <v>17</v>
      </c>
      <c r="F144" s="6">
        <v>191907.48</v>
      </c>
    </row>
    <row r="145" spans="2:6" x14ac:dyDescent="0.25">
      <c r="B145" s="4" t="s">
        <v>25</v>
      </c>
      <c r="C145" s="5">
        <v>28</v>
      </c>
      <c r="D145" s="6">
        <v>206645.02</v>
      </c>
      <c r="E145" s="5">
        <v>12</v>
      </c>
      <c r="F145" s="6">
        <v>106310.09</v>
      </c>
    </row>
    <row r="146" spans="2:6" x14ac:dyDescent="0.25">
      <c r="B146" s="4" t="s">
        <v>21</v>
      </c>
      <c r="C146" s="5">
        <v>642</v>
      </c>
      <c r="D146" s="6">
        <v>4650100.58</v>
      </c>
      <c r="E146" s="5">
        <v>258</v>
      </c>
      <c r="F146" s="6">
        <v>2652456.66</v>
      </c>
    </row>
    <row r="149" spans="2:6" x14ac:dyDescent="0.25">
      <c r="B149" t="s">
        <v>105</v>
      </c>
      <c r="C149" s="2" t="s">
        <v>0</v>
      </c>
      <c r="D149" s="3" t="s">
        <v>1</v>
      </c>
    </row>
    <row r="150" spans="2:6" x14ac:dyDescent="0.25">
      <c r="B150" t="s">
        <v>106</v>
      </c>
      <c r="C150" s="2">
        <v>73</v>
      </c>
      <c r="D150" s="3">
        <v>53292.92</v>
      </c>
    </row>
    <row r="151" spans="2:6" x14ac:dyDescent="0.25">
      <c r="B151" t="s">
        <v>84</v>
      </c>
      <c r="C151" s="2">
        <v>56</v>
      </c>
      <c r="D151" s="3">
        <v>40882.239999999998</v>
      </c>
    </row>
    <row r="152" spans="2:6" x14ac:dyDescent="0.25">
      <c r="B152" t="s">
        <v>85</v>
      </c>
      <c r="C152" s="2">
        <v>21</v>
      </c>
      <c r="D152" s="3">
        <v>15330.84</v>
      </c>
    </row>
    <row r="153" spans="2:6" x14ac:dyDescent="0.25">
      <c r="B153" t="s">
        <v>86</v>
      </c>
      <c r="C153" s="2">
        <v>58</v>
      </c>
      <c r="D153" s="3">
        <v>42342.32</v>
      </c>
    </row>
    <row r="154" spans="2:6" x14ac:dyDescent="0.25">
      <c r="B154" t="s">
        <v>87</v>
      </c>
      <c r="C154" s="2">
        <v>79</v>
      </c>
      <c r="D154" s="3">
        <v>57673.16</v>
      </c>
    </row>
    <row r="155" spans="2:6" x14ac:dyDescent="0.25">
      <c r="B155" t="s">
        <v>88</v>
      </c>
      <c r="C155" s="2">
        <v>31</v>
      </c>
      <c r="D155" s="3">
        <v>22631.24</v>
      </c>
    </row>
    <row r="156" spans="2:6" x14ac:dyDescent="0.25">
      <c r="B156" t="s">
        <v>89</v>
      </c>
      <c r="C156" s="2">
        <v>25</v>
      </c>
      <c r="D156" s="3">
        <v>18251</v>
      </c>
    </row>
    <row r="157" spans="2:6" x14ac:dyDescent="0.25">
      <c r="B157" t="s">
        <v>90</v>
      </c>
      <c r="C157" s="2">
        <v>0</v>
      </c>
      <c r="D157" s="3">
        <v>0</v>
      </c>
    </row>
    <row r="158" spans="2:6" x14ac:dyDescent="0.25">
      <c r="B158" t="s">
        <v>91</v>
      </c>
      <c r="C158" s="2">
        <v>4</v>
      </c>
      <c r="D158" s="3">
        <v>2920.16</v>
      </c>
    </row>
    <row r="159" spans="2:6" x14ac:dyDescent="0.25">
      <c r="B159" t="s">
        <v>92</v>
      </c>
      <c r="C159" s="2">
        <v>85</v>
      </c>
      <c r="D159" s="3">
        <v>62053.4</v>
      </c>
    </row>
    <row r="160" spans="2:6" x14ac:dyDescent="0.25">
      <c r="B160" t="s">
        <v>93</v>
      </c>
      <c r="C160" s="2">
        <v>43</v>
      </c>
      <c r="D160" s="3">
        <v>31391.72</v>
      </c>
    </row>
    <row r="161" spans="2:13" x14ac:dyDescent="0.25">
      <c r="B161" t="s">
        <v>94</v>
      </c>
      <c r="C161" s="2">
        <v>0</v>
      </c>
      <c r="D161" s="3">
        <v>0</v>
      </c>
    </row>
    <row r="162" spans="2:13" x14ac:dyDescent="0.25">
      <c r="B162" t="s">
        <v>95</v>
      </c>
      <c r="C162" s="2">
        <v>55</v>
      </c>
      <c r="D162" s="3">
        <v>40152.199999999997</v>
      </c>
    </row>
    <row r="163" spans="2:13" x14ac:dyDescent="0.25">
      <c r="B163" t="s">
        <v>96</v>
      </c>
      <c r="C163" s="2">
        <v>1</v>
      </c>
      <c r="D163" s="3">
        <v>730.04</v>
      </c>
    </row>
    <row r="164" spans="2:13" x14ac:dyDescent="0.25">
      <c r="B164" t="s">
        <v>97</v>
      </c>
      <c r="C164" s="2">
        <v>0</v>
      </c>
      <c r="D164" s="3">
        <v>0</v>
      </c>
    </row>
    <row r="165" spans="2:13" x14ac:dyDescent="0.25">
      <c r="B165" t="s">
        <v>98</v>
      </c>
      <c r="C165" s="2">
        <v>0</v>
      </c>
      <c r="D165" s="3">
        <v>0</v>
      </c>
    </row>
    <row r="166" spans="2:13" x14ac:dyDescent="0.25">
      <c r="B166" t="s">
        <v>107</v>
      </c>
      <c r="C166" s="2">
        <v>31</v>
      </c>
      <c r="D166" s="3">
        <v>22631.24</v>
      </c>
    </row>
    <row r="167" spans="2:13" x14ac:dyDescent="0.25">
      <c r="B167" t="s">
        <v>21</v>
      </c>
      <c r="C167" s="2">
        <v>562</v>
      </c>
      <c r="D167" s="3">
        <v>410282.48</v>
      </c>
    </row>
    <row r="172" spans="2:13" x14ac:dyDescent="0.25">
      <c r="B172" t="s">
        <v>362</v>
      </c>
      <c r="C172" s="2" t="s">
        <v>110</v>
      </c>
      <c r="D172" s="3" t="s">
        <v>111</v>
      </c>
      <c r="E172" s="2" t="s">
        <v>21</v>
      </c>
      <c r="F172" s="3" t="s">
        <v>362</v>
      </c>
      <c r="G172" t="s">
        <v>110</v>
      </c>
      <c r="H172" t="s">
        <v>111</v>
      </c>
      <c r="I172" t="s">
        <v>21</v>
      </c>
    </row>
    <row r="173" spans="2:13" x14ac:dyDescent="0.25">
      <c r="B173" t="s">
        <v>83</v>
      </c>
      <c r="C173" s="18">
        <v>19</v>
      </c>
      <c r="D173" s="19">
        <v>63</v>
      </c>
      <c r="E173" s="18">
        <v>82</v>
      </c>
      <c r="F173" s="3" t="s">
        <v>83</v>
      </c>
      <c r="G173">
        <v>0</v>
      </c>
      <c r="H173">
        <v>0</v>
      </c>
      <c r="I173">
        <v>0</v>
      </c>
      <c r="K173" s="20">
        <f>C173+G173</f>
        <v>19</v>
      </c>
      <c r="L173" s="20">
        <f>D173+H173</f>
        <v>63</v>
      </c>
      <c r="M173" s="20">
        <f t="shared" ref="M173:M189" si="0">K173+L173</f>
        <v>82</v>
      </c>
    </row>
    <row r="174" spans="2:13" x14ac:dyDescent="0.25">
      <c r="B174" t="s">
        <v>84</v>
      </c>
      <c r="C174" s="18">
        <v>23</v>
      </c>
      <c r="D174" s="19">
        <v>50</v>
      </c>
      <c r="E174" s="18">
        <v>73</v>
      </c>
      <c r="F174" s="3" t="s">
        <v>84</v>
      </c>
      <c r="G174">
        <v>0</v>
      </c>
      <c r="H174">
        <v>1</v>
      </c>
      <c r="I174">
        <v>1</v>
      </c>
      <c r="K174" s="20">
        <v>24</v>
      </c>
      <c r="L174" s="20">
        <f t="shared" ref="L174:L190" si="1">D174+H174</f>
        <v>51</v>
      </c>
      <c r="M174" s="20">
        <f t="shared" si="0"/>
        <v>75</v>
      </c>
    </row>
    <row r="175" spans="2:13" x14ac:dyDescent="0.25">
      <c r="B175" t="s">
        <v>85</v>
      </c>
      <c r="C175" s="18">
        <v>39</v>
      </c>
      <c r="D175" s="19">
        <v>116</v>
      </c>
      <c r="E175" s="18">
        <v>155</v>
      </c>
      <c r="F175" s="3" t="s">
        <v>85</v>
      </c>
      <c r="G175">
        <v>0</v>
      </c>
      <c r="H175">
        <v>0</v>
      </c>
      <c r="I175">
        <v>0</v>
      </c>
      <c r="K175" s="20">
        <f t="shared" ref="K175:K190" si="2">C175+G175</f>
        <v>39</v>
      </c>
      <c r="L175" s="20">
        <f t="shared" si="1"/>
        <v>116</v>
      </c>
      <c r="M175" s="20">
        <f t="shared" si="0"/>
        <v>155</v>
      </c>
    </row>
    <row r="176" spans="2:13" x14ac:dyDescent="0.25">
      <c r="B176" t="s">
        <v>86</v>
      </c>
      <c r="C176" s="18">
        <v>33</v>
      </c>
      <c r="D176" s="19">
        <v>133</v>
      </c>
      <c r="E176" s="18">
        <v>166</v>
      </c>
      <c r="F176" s="3" t="s">
        <v>86</v>
      </c>
      <c r="G176">
        <v>7</v>
      </c>
      <c r="H176">
        <v>9</v>
      </c>
      <c r="I176">
        <v>16</v>
      </c>
      <c r="K176" s="20">
        <f t="shared" si="2"/>
        <v>40</v>
      </c>
      <c r="L176" s="20">
        <f t="shared" si="1"/>
        <v>142</v>
      </c>
      <c r="M176" s="20">
        <f t="shared" si="0"/>
        <v>182</v>
      </c>
    </row>
    <row r="177" spans="2:13" x14ac:dyDescent="0.25">
      <c r="B177" t="s">
        <v>87</v>
      </c>
      <c r="C177" s="18">
        <v>65</v>
      </c>
      <c r="D177" s="19">
        <v>57</v>
      </c>
      <c r="E177" s="18">
        <v>122</v>
      </c>
      <c r="F177" s="3" t="s">
        <v>87</v>
      </c>
      <c r="G177">
        <v>2</v>
      </c>
      <c r="H177">
        <v>1</v>
      </c>
      <c r="I177">
        <v>3</v>
      </c>
      <c r="K177" s="20">
        <f t="shared" si="2"/>
        <v>67</v>
      </c>
      <c r="L177" s="20">
        <f t="shared" si="1"/>
        <v>58</v>
      </c>
      <c r="M177" s="20">
        <f t="shared" si="0"/>
        <v>125</v>
      </c>
    </row>
    <row r="178" spans="2:13" x14ac:dyDescent="0.25">
      <c r="B178" t="s">
        <v>88</v>
      </c>
      <c r="C178" s="18">
        <v>16</v>
      </c>
      <c r="D178" s="19">
        <v>133</v>
      </c>
      <c r="E178" s="18">
        <v>149</v>
      </c>
      <c r="F178" s="3" t="s">
        <v>88</v>
      </c>
      <c r="G178">
        <v>0</v>
      </c>
      <c r="H178">
        <v>11</v>
      </c>
      <c r="I178">
        <v>11</v>
      </c>
      <c r="K178" s="20">
        <v>17</v>
      </c>
      <c r="L178" s="20">
        <v>146</v>
      </c>
      <c r="M178" s="20">
        <f t="shared" si="0"/>
        <v>163</v>
      </c>
    </row>
    <row r="179" spans="2:13" x14ac:dyDescent="0.25">
      <c r="B179" t="s">
        <v>89</v>
      </c>
      <c r="C179" s="18">
        <v>28</v>
      </c>
      <c r="D179" s="19">
        <v>74</v>
      </c>
      <c r="E179" s="18">
        <v>102</v>
      </c>
      <c r="F179" s="3" t="s">
        <v>89</v>
      </c>
      <c r="G179">
        <v>0</v>
      </c>
      <c r="H179">
        <v>3</v>
      </c>
      <c r="I179">
        <v>3</v>
      </c>
      <c r="K179" s="20">
        <f t="shared" si="2"/>
        <v>28</v>
      </c>
      <c r="L179" s="20">
        <f t="shared" si="1"/>
        <v>77</v>
      </c>
      <c r="M179" s="20">
        <f t="shared" si="0"/>
        <v>105</v>
      </c>
    </row>
    <row r="180" spans="2:13" x14ac:dyDescent="0.25">
      <c r="B180" t="s">
        <v>90</v>
      </c>
      <c r="C180" s="18">
        <v>4</v>
      </c>
      <c r="D180" s="19">
        <v>25</v>
      </c>
      <c r="E180" s="18">
        <v>29</v>
      </c>
      <c r="F180" s="3" t="s">
        <v>90</v>
      </c>
      <c r="G180">
        <v>6</v>
      </c>
      <c r="H180">
        <v>14</v>
      </c>
      <c r="I180">
        <v>20</v>
      </c>
      <c r="K180" s="20">
        <f t="shared" si="2"/>
        <v>10</v>
      </c>
      <c r="L180" s="20">
        <f t="shared" si="1"/>
        <v>39</v>
      </c>
      <c r="M180" s="20">
        <f t="shared" si="0"/>
        <v>49</v>
      </c>
    </row>
    <row r="181" spans="2:13" x14ac:dyDescent="0.25">
      <c r="B181" t="s">
        <v>91</v>
      </c>
      <c r="C181" s="18">
        <v>24</v>
      </c>
      <c r="D181" s="19">
        <v>148</v>
      </c>
      <c r="E181" s="18">
        <v>172</v>
      </c>
      <c r="F181" s="3" t="s">
        <v>91</v>
      </c>
      <c r="G181">
        <v>1</v>
      </c>
      <c r="H181">
        <v>8</v>
      </c>
      <c r="I181">
        <v>9</v>
      </c>
      <c r="K181" s="20">
        <f t="shared" si="2"/>
        <v>25</v>
      </c>
      <c r="L181" s="20">
        <f t="shared" si="1"/>
        <v>156</v>
      </c>
      <c r="M181" s="20">
        <f t="shared" si="0"/>
        <v>181</v>
      </c>
    </row>
    <row r="182" spans="2:13" x14ac:dyDescent="0.25">
      <c r="B182" t="s">
        <v>92</v>
      </c>
      <c r="C182" s="18">
        <v>21</v>
      </c>
      <c r="D182" s="19">
        <v>71</v>
      </c>
      <c r="E182" s="18">
        <v>92</v>
      </c>
      <c r="F182" s="3" t="s">
        <v>92</v>
      </c>
      <c r="G182">
        <v>0</v>
      </c>
      <c r="H182">
        <v>0</v>
      </c>
      <c r="I182">
        <v>0</v>
      </c>
      <c r="K182" s="20">
        <f t="shared" si="2"/>
        <v>21</v>
      </c>
      <c r="L182" s="20">
        <f t="shared" si="1"/>
        <v>71</v>
      </c>
      <c r="M182" s="20">
        <f t="shared" si="0"/>
        <v>92</v>
      </c>
    </row>
    <row r="183" spans="2:13" x14ac:dyDescent="0.25">
      <c r="B183" t="s">
        <v>93</v>
      </c>
      <c r="C183" s="18">
        <v>11</v>
      </c>
      <c r="D183" s="19">
        <v>60</v>
      </c>
      <c r="E183" s="18">
        <v>71</v>
      </c>
      <c r="F183" s="3" t="s">
        <v>93</v>
      </c>
      <c r="G183">
        <v>0</v>
      </c>
      <c r="H183">
        <v>0</v>
      </c>
      <c r="I183">
        <v>0</v>
      </c>
      <c r="K183" s="20">
        <f t="shared" si="2"/>
        <v>11</v>
      </c>
      <c r="L183" s="20">
        <f t="shared" si="1"/>
        <v>60</v>
      </c>
      <c r="M183" s="20">
        <f t="shared" si="0"/>
        <v>71</v>
      </c>
    </row>
    <row r="184" spans="2:13" x14ac:dyDescent="0.25">
      <c r="B184" t="s">
        <v>94</v>
      </c>
      <c r="C184" s="18">
        <v>5</v>
      </c>
      <c r="D184" s="19">
        <v>0</v>
      </c>
      <c r="E184" s="18">
        <v>5</v>
      </c>
      <c r="F184" s="3" t="s">
        <v>94</v>
      </c>
      <c r="G184">
        <v>0</v>
      </c>
      <c r="H184">
        <v>0</v>
      </c>
      <c r="I184">
        <v>0</v>
      </c>
      <c r="K184" s="20">
        <f t="shared" si="2"/>
        <v>5</v>
      </c>
      <c r="L184" s="20">
        <f t="shared" si="1"/>
        <v>0</v>
      </c>
      <c r="M184" s="20">
        <f t="shared" si="0"/>
        <v>5</v>
      </c>
    </row>
    <row r="185" spans="2:13" x14ac:dyDescent="0.25">
      <c r="B185" t="s">
        <v>95</v>
      </c>
      <c r="C185" s="18">
        <v>12</v>
      </c>
      <c r="D185" s="19">
        <v>89</v>
      </c>
      <c r="E185" s="18">
        <v>101</v>
      </c>
      <c r="F185" s="3" t="s">
        <v>95</v>
      </c>
      <c r="G185">
        <v>1</v>
      </c>
      <c r="H185">
        <v>3</v>
      </c>
      <c r="I185">
        <v>4</v>
      </c>
      <c r="K185" s="20">
        <f t="shared" si="2"/>
        <v>13</v>
      </c>
      <c r="L185" s="20">
        <f t="shared" si="1"/>
        <v>92</v>
      </c>
      <c r="M185" s="20">
        <f t="shared" si="0"/>
        <v>105</v>
      </c>
    </row>
    <row r="186" spans="2:13" x14ac:dyDescent="0.25">
      <c r="B186" t="s">
        <v>96</v>
      </c>
      <c r="C186" s="18">
        <v>11</v>
      </c>
      <c r="D186" s="19">
        <v>6</v>
      </c>
      <c r="E186" s="18">
        <v>17</v>
      </c>
      <c r="F186" s="3" t="s">
        <v>96</v>
      </c>
      <c r="G186">
        <v>0</v>
      </c>
      <c r="H186">
        <v>5</v>
      </c>
      <c r="I186">
        <v>5</v>
      </c>
      <c r="K186" s="20">
        <f t="shared" si="2"/>
        <v>11</v>
      </c>
      <c r="L186" s="20">
        <f t="shared" si="1"/>
        <v>11</v>
      </c>
      <c r="M186" s="20">
        <f t="shared" si="0"/>
        <v>22</v>
      </c>
    </row>
    <row r="187" spans="2:13" x14ac:dyDescent="0.25">
      <c r="B187" t="s">
        <v>97</v>
      </c>
      <c r="C187" s="18">
        <v>9</v>
      </c>
      <c r="D187" s="19">
        <v>8</v>
      </c>
      <c r="E187" s="18">
        <v>17</v>
      </c>
      <c r="F187" s="3" t="s">
        <v>97</v>
      </c>
      <c r="G187">
        <v>0</v>
      </c>
      <c r="H187">
        <v>0</v>
      </c>
      <c r="I187">
        <v>0</v>
      </c>
      <c r="K187" s="20">
        <f t="shared" si="2"/>
        <v>9</v>
      </c>
      <c r="L187" s="20">
        <f t="shared" si="1"/>
        <v>8</v>
      </c>
      <c r="M187" s="20">
        <f t="shared" si="0"/>
        <v>17</v>
      </c>
    </row>
    <row r="188" spans="2:13" x14ac:dyDescent="0.25">
      <c r="B188" t="s">
        <v>98</v>
      </c>
      <c r="C188" s="18">
        <v>24</v>
      </c>
      <c r="D188" s="19">
        <v>151</v>
      </c>
      <c r="E188" s="18">
        <v>175</v>
      </c>
      <c r="F188" s="3" t="s">
        <v>98</v>
      </c>
      <c r="G188">
        <v>1</v>
      </c>
      <c r="H188">
        <v>16</v>
      </c>
      <c r="I188">
        <v>17</v>
      </c>
      <c r="K188" s="20">
        <f t="shared" si="2"/>
        <v>25</v>
      </c>
      <c r="L188" s="20">
        <f t="shared" si="1"/>
        <v>167</v>
      </c>
      <c r="M188" s="20">
        <f t="shared" si="0"/>
        <v>192</v>
      </c>
    </row>
    <row r="189" spans="2:13" x14ac:dyDescent="0.25">
      <c r="B189" t="s">
        <v>25</v>
      </c>
      <c r="C189" s="18">
        <v>17</v>
      </c>
      <c r="D189" s="19">
        <v>39</v>
      </c>
      <c r="E189" s="18">
        <v>56</v>
      </c>
      <c r="F189" s="3" t="s">
        <v>25</v>
      </c>
      <c r="G189">
        <v>0</v>
      </c>
      <c r="H189">
        <v>0</v>
      </c>
      <c r="I189">
        <v>0</v>
      </c>
      <c r="K189" s="20">
        <f t="shared" si="2"/>
        <v>17</v>
      </c>
      <c r="L189" s="20">
        <f t="shared" si="1"/>
        <v>39</v>
      </c>
      <c r="M189" s="20">
        <f t="shared" si="0"/>
        <v>56</v>
      </c>
    </row>
    <row r="190" spans="2:13" x14ac:dyDescent="0.25">
      <c r="B190" t="s">
        <v>21</v>
      </c>
      <c r="C190" s="18">
        <v>361</v>
      </c>
      <c r="D190" s="19">
        <v>1223</v>
      </c>
      <c r="E190" s="18">
        <v>1584</v>
      </c>
      <c r="F190" s="3" t="s">
        <v>21</v>
      </c>
      <c r="G190">
        <v>18</v>
      </c>
      <c r="H190">
        <v>71</v>
      </c>
      <c r="I190">
        <v>89</v>
      </c>
      <c r="K190" s="20">
        <f t="shared" si="2"/>
        <v>379</v>
      </c>
      <c r="L190" s="20">
        <f t="shared" si="1"/>
        <v>1294</v>
      </c>
      <c r="M190" s="20">
        <f>SUM(M173:M189)</f>
        <v>1677</v>
      </c>
    </row>
    <row r="193" spans="2:38" x14ac:dyDescent="0.25">
      <c r="B193" s="18" t="s">
        <v>112</v>
      </c>
      <c r="C193" s="18" t="s">
        <v>83</v>
      </c>
      <c r="D193" s="19" t="s">
        <v>84</v>
      </c>
      <c r="E193" s="18" t="s">
        <v>85</v>
      </c>
      <c r="F193" s="19" t="s">
        <v>86</v>
      </c>
      <c r="G193" s="18" t="s">
        <v>87</v>
      </c>
      <c r="H193" s="18" t="s">
        <v>88</v>
      </c>
      <c r="I193" s="18" t="s">
        <v>89</v>
      </c>
      <c r="J193" s="18" t="s">
        <v>90</v>
      </c>
      <c r="K193" s="18" t="s">
        <v>91</v>
      </c>
      <c r="L193" s="18" t="s">
        <v>92</v>
      </c>
      <c r="M193" s="18" t="s">
        <v>93</v>
      </c>
      <c r="N193" s="18" t="s">
        <v>94</v>
      </c>
      <c r="O193" s="18" t="s">
        <v>95</v>
      </c>
      <c r="P193" s="18" t="s">
        <v>363</v>
      </c>
      <c r="Q193" s="18" t="s">
        <v>97</v>
      </c>
      <c r="R193" s="18" t="s">
        <v>98</v>
      </c>
      <c r="S193" s="18" t="s">
        <v>25</v>
      </c>
      <c r="T193" s="18" t="s">
        <v>21</v>
      </c>
      <c r="U193" s="18" t="s">
        <v>83</v>
      </c>
      <c r="V193" s="18" t="s">
        <v>84</v>
      </c>
      <c r="W193" s="18" t="s">
        <v>85</v>
      </c>
      <c r="X193" s="18" t="s">
        <v>86</v>
      </c>
      <c r="Y193" s="18" t="s">
        <v>87</v>
      </c>
      <c r="Z193" s="18" t="s">
        <v>88</v>
      </c>
      <c r="AA193" s="18" t="s">
        <v>89</v>
      </c>
      <c r="AB193" s="18" t="s">
        <v>90</v>
      </c>
      <c r="AC193" s="18" t="s">
        <v>91</v>
      </c>
      <c r="AD193" s="18" t="s">
        <v>92</v>
      </c>
      <c r="AE193" s="18" t="s">
        <v>93</v>
      </c>
      <c r="AF193" s="18" t="s">
        <v>94</v>
      </c>
      <c r="AG193" s="18" t="s">
        <v>95</v>
      </c>
      <c r="AH193" s="18" t="s">
        <v>363</v>
      </c>
      <c r="AI193" s="18" t="s">
        <v>97</v>
      </c>
      <c r="AJ193" s="18" t="s">
        <v>98</v>
      </c>
      <c r="AK193" s="18" t="s">
        <v>25</v>
      </c>
      <c r="AL193" s="18" t="s">
        <v>21</v>
      </c>
    </row>
    <row r="194" spans="2:38" x14ac:dyDescent="0.25">
      <c r="B194" s="18" t="s">
        <v>365</v>
      </c>
      <c r="C194" s="18">
        <v>0</v>
      </c>
      <c r="D194" s="19">
        <v>0</v>
      </c>
      <c r="E194" s="18">
        <v>0</v>
      </c>
      <c r="F194" s="19">
        <v>0</v>
      </c>
      <c r="G194" s="18">
        <v>0</v>
      </c>
      <c r="H194" s="18">
        <v>0</v>
      </c>
      <c r="I194" s="18">
        <v>0</v>
      </c>
      <c r="J194" s="18">
        <v>0</v>
      </c>
      <c r="K194" s="18">
        <v>0</v>
      </c>
      <c r="L194" s="18">
        <v>0</v>
      </c>
      <c r="M194" s="18">
        <v>0</v>
      </c>
      <c r="N194" s="18">
        <v>0</v>
      </c>
      <c r="O194" s="18">
        <v>0</v>
      </c>
      <c r="P194" s="18">
        <v>0</v>
      </c>
      <c r="Q194" s="18">
        <v>1</v>
      </c>
      <c r="R194" s="18">
        <v>0</v>
      </c>
      <c r="S194" s="18">
        <v>0</v>
      </c>
      <c r="T194" s="18">
        <v>1</v>
      </c>
      <c r="U194" s="18">
        <v>0</v>
      </c>
      <c r="V194" s="18">
        <v>0</v>
      </c>
      <c r="W194" s="18">
        <v>0</v>
      </c>
      <c r="X194" s="18">
        <v>0</v>
      </c>
      <c r="Y194" s="18">
        <v>0</v>
      </c>
      <c r="Z194" s="18">
        <v>0</v>
      </c>
      <c r="AA194" s="18">
        <v>0</v>
      </c>
      <c r="AB194" s="18">
        <v>0</v>
      </c>
      <c r="AC194" s="18">
        <v>0</v>
      </c>
      <c r="AD194" s="18">
        <v>0</v>
      </c>
      <c r="AE194" s="18">
        <v>0</v>
      </c>
      <c r="AF194" s="18">
        <v>0</v>
      </c>
      <c r="AG194" s="18">
        <v>0</v>
      </c>
      <c r="AH194" s="18">
        <v>0</v>
      </c>
      <c r="AI194" s="18">
        <v>0</v>
      </c>
      <c r="AJ194" s="18">
        <v>0</v>
      </c>
      <c r="AK194" s="18">
        <v>0</v>
      </c>
      <c r="AL194" s="18">
        <f>SUM(C194:AK194)</f>
        <v>2</v>
      </c>
    </row>
    <row r="195" spans="2:38" x14ac:dyDescent="0.25">
      <c r="B195" s="18" t="s">
        <v>366</v>
      </c>
      <c r="C195" s="18">
        <v>0</v>
      </c>
      <c r="D195" s="19">
        <v>1</v>
      </c>
      <c r="E195" s="18">
        <v>2</v>
      </c>
      <c r="F195" s="19">
        <v>0</v>
      </c>
      <c r="G195" s="18">
        <v>0</v>
      </c>
      <c r="H195" s="18">
        <v>0</v>
      </c>
      <c r="I195" s="18">
        <v>0</v>
      </c>
      <c r="J195" s="18">
        <v>0</v>
      </c>
      <c r="K195" s="18">
        <v>0</v>
      </c>
      <c r="L195" s="18">
        <v>0</v>
      </c>
      <c r="M195" s="18">
        <v>0</v>
      </c>
      <c r="N195" s="18">
        <v>0</v>
      </c>
      <c r="O195" s="18">
        <v>0</v>
      </c>
      <c r="P195" s="18">
        <v>0</v>
      </c>
      <c r="Q195" s="18">
        <v>0</v>
      </c>
      <c r="R195" s="18">
        <v>0</v>
      </c>
      <c r="S195" s="18">
        <v>0</v>
      </c>
      <c r="T195" s="18">
        <v>3</v>
      </c>
      <c r="U195" s="18">
        <v>0</v>
      </c>
      <c r="V195" s="18">
        <v>0</v>
      </c>
      <c r="W195" s="18">
        <v>0</v>
      </c>
      <c r="X195" s="18">
        <v>0</v>
      </c>
      <c r="Y195" s="18">
        <v>0</v>
      </c>
      <c r="Z195" s="18">
        <v>0</v>
      </c>
      <c r="AA195" s="18">
        <v>0</v>
      </c>
      <c r="AB195" s="18">
        <v>0</v>
      </c>
      <c r="AC195" s="18">
        <v>0</v>
      </c>
      <c r="AD195" s="18">
        <v>0</v>
      </c>
      <c r="AE195" s="18">
        <v>0</v>
      </c>
      <c r="AF195" s="18">
        <v>0</v>
      </c>
      <c r="AG195" s="18">
        <v>0</v>
      </c>
      <c r="AH195" s="18">
        <v>0</v>
      </c>
      <c r="AI195" s="18">
        <v>0</v>
      </c>
      <c r="AJ195" s="18">
        <v>0</v>
      </c>
      <c r="AK195" s="18">
        <v>0</v>
      </c>
      <c r="AL195" s="18">
        <f t="shared" ref="AL195:AL258" si="3">SUM(C195:AK195)</f>
        <v>6</v>
      </c>
    </row>
    <row r="196" spans="2:38" x14ac:dyDescent="0.25">
      <c r="B196" s="18" t="s">
        <v>367</v>
      </c>
      <c r="C196" s="18">
        <v>0</v>
      </c>
      <c r="D196" s="19">
        <v>0</v>
      </c>
      <c r="E196" s="18">
        <v>0</v>
      </c>
      <c r="F196" s="19">
        <v>0</v>
      </c>
      <c r="G196" s="18">
        <v>0</v>
      </c>
      <c r="H196" s="18">
        <v>0</v>
      </c>
      <c r="I196" s="18">
        <v>0</v>
      </c>
      <c r="J196" s="18">
        <v>0</v>
      </c>
      <c r="K196" s="18">
        <v>0</v>
      </c>
      <c r="L196" s="18">
        <v>0</v>
      </c>
      <c r="M196" s="18">
        <v>0</v>
      </c>
      <c r="N196" s="18">
        <v>0</v>
      </c>
      <c r="O196" s="18">
        <v>0</v>
      </c>
      <c r="P196" s="18">
        <v>0</v>
      </c>
      <c r="Q196" s="18">
        <v>1</v>
      </c>
      <c r="R196" s="18">
        <v>0</v>
      </c>
      <c r="S196" s="18">
        <v>0</v>
      </c>
      <c r="T196" s="18">
        <v>1</v>
      </c>
      <c r="U196" s="18">
        <v>0</v>
      </c>
      <c r="V196" s="18">
        <v>0</v>
      </c>
      <c r="W196" s="18">
        <v>0</v>
      </c>
      <c r="X196" s="18">
        <v>0</v>
      </c>
      <c r="Y196" s="18">
        <v>0</v>
      </c>
      <c r="Z196" s="18">
        <v>0</v>
      </c>
      <c r="AA196" s="18">
        <v>0</v>
      </c>
      <c r="AB196" s="18">
        <v>0</v>
      </c>
      <c r="AC196" s="18">
        <v>0</v>
      </c>
      <c r="AD196" s="18">
        <v>0</v>
      </c>
      <c r="AE196" s="18">
        <v>0</v>
      </c>
      <c r="AF196" s="18">
        <v>0</v>
      </c>
      <c r="AG196" s="18">
        <v>0</v>
      </c>
      <c r="AH196" s="18">
        <v>0</v>
      </c>
      <c r="AI196" s="18">
        <v>0</v>
      </c>
      <c r="AJ196" s="18">
        <v>0</v>
      </c>
      <c r="AK196" s="18">
        <v>0</v>
      </c>
      <c r="AL196" s="18">
        <f t="shared" si="3"/>
        <v>2</v>
      </c>
    </row>
    <row r="197" spans="2:38" x14ac:dyDescent="0.25">
      <c r="B197" s="18" t="s">
        <v>368</v>
      </c>
      <c r="C197" s="18">
        <v>0</v>
      </c>
      <c r="D197" s="19">
        <v>0</v>
      </c>
      <c r="E197" s="18">
        <v>0</v>
      </c>
      <c r="F197" s="19">
        <v>0</v>
      </c>
      <c r="G197" s="18">
        <v>0</v>
      </c>
      <c r="H197" s="18">
        <v>0</v>
      </c>
      <c r="I197" s="18">
        <v>0</v>
      </c>
      <c r="J197" s="18">
        <v>0</v>
      </c>
      <c r="K197" s="18">
        <v>0</v>
      </c>
      <c r="L197" s="18">
        <v>0</v>
      </c>
      <c r="M197" s="18">
        <v>0</v>
      </c>
      <c r="N197" s="18">
        <v>0</v>
      </c>
      <c r="O197" s="18">
        <v>0</v>
      </c>
      <c r="P197" s="18">
        <v>0</v>
      </c>
      <c r="Q197" s="18">
        <v>1</v>
      </c>
      <c r="R197" s="18">
        <v>0</v>
      </c>
      <c r="S197" s="18">
        <v>0</v>
      </c>
      <c r="T197" s="18">
        <v>1</v>
      </c>
      <c r="U197" s="18">
        <v>0</v>
      </c>
      <c r="V197" s="18">
        <v>0</v>
      </c>
      <c r="W197" s="18">
        <v>0</v>
      </c>
      <c r="X197" s="18">
        <v>0</v>
      </c>
      <c r="Y197" s="18">
        <v>0</v>
      </c>
      <c r="Z197" s="18">
        <v>0</v>
      </c>
      <c r="AA197" s="18">
        <v>0</v>
      </c>
      <c r="AB197" s="18">
        <v>0</v>
      </c>
      <c r="AC197" s="18">
        <v>0</v>
      </c>
      <c r="AD197" s="18">
        <v>0</v>
      </c>
      <c r="AE197" s="18">
        <v>0</v>
      </c>
      <c r="AF197" s="18">
        <v>0</v>
      </c>
      <c r="AG197" s="18">
        <v>0</v>
      </c>
      <c r="AH197" s="18">
        <v>0</v>
      </c>
      <c r="AI197" s="18">
        <v>0</v>
      </c>
      <c r="AJ197" s="18">
        <v>0</v>
      </c>
      <c r="AK197" s="18">
        <v>0</v>
      </c>
      <c r="AL197" s="18">
        <f t="shared" si="3"/>
        <v>2</v>
      </c>
    </row>
    <row r="198" spans="2:38" x14ac:dyDescent="0.25">
      <c r="B198" s="18" t="s">
        <v>270</v>
      </c>
      <c r="C198" s="18">
        <v>0</v>
      </c>
      <c r="D198" s="19">
        <v>0</v>
      </c>
      <c r="E198" s="18">
        <v>0</v>
      </c>
      <c r="F198" s="19">
        <v>0</v>
      </c>
      <c r="G198" s="18">
        <v>0</v>
      </c>
      <c r="H198" s="18">
        <v>4</v>
      </c>
      <c r="I198" s="18">
        <v>0</v>
      </c>
      <c r="J198" s="18">
        <v>0</v>
      </c>
      <c r="K198" s="18">
        <v>1</v>
      </c>
      <c r="L198" s="18">
        <v>0</v>
      </c>
      <c r="M198" s="18">
        <v>0</v>
      </c>
      <c r="N198" s="18">
        <v>0</v>
      </c>
      <c r="O198" s="18">
        <v>0</v>
      </c>
      <c r="P198" s="18">
        <v>0</v>
      </c>
      <c r="Q198" s="18">
        <v>0</v>
      </c>
      <c r="R198" s="18">
        <v>0</v>
      </c>
      <c r="S198" s="18">
        <v>0</v>
      </c>
      <c r="T198" s="18">
        <v>5</v>
      </c>
      <c r="U198" s="18">
        <v>0</v>
      </c>
      <c r="V198" s="18">
        <v>0</v>
      </c>
      <c r="W198" s="18">
        <v>0</v>
      </c>
      <c r="X198" s="18">
        <v>0</v>
      </c>
      <c r="Y198" s="18">
        <v>0</v>
      </c>
      <c r="Z198" s="18">
        <v>0</v>
      </c>
      <c r="AA198" s="18">
        <v>0</v>
      </c>
      <c r="AB198" s="18">
        <v>0</v>
      </c>
      <c r="AC198" s="18">
        <v>0</v>
      </c>
      <c r="AD198" s="18">
        <v>0</v>
      </c>
      <c r="AE198" s="18">
        <v>0</v>
      </c>
      <c r="AF198" s="18">
        <v>0</v>
      </c>
      <c r="AG198" s="18">
        <v>0</v>
      </c>
      <c r="AH198" s="18">
        <v>0</v>
      </c>
      <c r="AI198" s="18">
        <v>0</v>
      </c>
      <c r="AJ198" s="18">
        <v>0</v>
      </c>
      <c r="AK198" s="18">
        <v>0</v>
      </c>
      <c r="AL198" s="18">
        <f t="shared" si="3"/>
        <v>10</v>
      </c>
    </row>
    <row r="199" spans="2:38" x14ac:dyDescent="0.25">
      <c r="B199" s="18" t="s">
        <v>369</v>
      </c>
      <c r="C199" s="18">
        <v>0</v>
      </c>
      <c r="D199" s="19">
        <v>0</v>
      </c>
      <c r="E199" s="18">
        <v>1</v>
      </c>
      <c r="F199" s="19">
        <v>0</v>
      </c>
      <c r="G199" s="18">
        <v>0</v>
      </c>
      <c r="H199" s="18">
        <v>0</v>
      </c>
      <c r="I199" s="18">
        <v>0</v>
      </c>
      <c r="J199" s="18">
        <v>0</v>
      </c>
      <c r="K199" s="18">
        <v>0</v>
      </c>
      <c r="L199" s="18">
        <v>0</v>
      </c>
      <c r="M199" s="18">
        <v>0</v>
      </c>
      <c r="N199" s="18">
        <v>0</v>
      </c>
      <c r="O199" s="18">
        <v>0</v>
      </c>
      <c r="P199" s="18">
        <v>0</v>
      </c>
      <c r="Q199" s="18">
        <v>0</v>
      </c>
      <c r="R199" s="18">
        <v>0</v>
      </c>
      <c r="S199" s="18">
        <v>0</v>
      </c>
      <c r="T199" s="18">
        <v>1</v>
      </c>
      <c r="U199" s="18">
        <v>0</v>
      </c>
      <c r="V199" s="18">
        <v>0</v>
      </c>
      <c r="W199" s="18">
        <v>0</v>
      </c>
      <c r="X199" s="18">
        <v>0</v>
      </c>
      <c r="Y199" s="18">
        <v>0</v>
      </c>
      <c r="Z199" s="18">
        <v>0</v>
      </c>
      <c r="AA199" s="18">
        <v>0</v>
      </c>
      <c r="AB199" s="18">
        <v>0</v>
      </c>
      <c r="AC199" s="18">
        <v>0</v>
      </c>
      <c r="AD199" s="18">
        <v>0</v>
      </c>
      <c r="AE199" s="18">
        <v>0</v>
      </c>
      <c r="AF199" s="18">
        <v>0</v>
      </c>
      <c r="AG199" s="18">
        <v>0</v>
      </c>
      <c r="AH199" s="18">
        <v>0</v>
      </c>
      <c r="AI199" s="18">
        <v>0</v>
      </c>
      <c r="AJ199" s="18">
        <v>0</v>
      </c>
      <c r="AK199" s="18">
        <v>0</v>
      </c>
      <c r="AL199" s="18">
        <f t="shared" si="3"/>
        <v>2</v>
      </c>
    </row>
    <row r="200" spans="2:38" x14ac:dyDescent="0.25">
      <c r="B200" s="18" t="s">
        <v>271</v>
      </c>
      <c r="C200" s="18">
        <v>0</v>
      </c>
      <c r="D200" s="19">
        <v>0</v>
      </c>
      <c r="E200" s="18">
        <v>0</v>
      </c>
      <c r="F200" s="19">
        <v>0</v>
      </c>
      <c r="G200" s="18">
        <v>0</v>
      </c>
      <c r="H200" s="18">
        <v>8</v>
      </c>
      <c r="I200" s="18">
        <v>0</v>
      </c>
      <c r="J200" s="18">
        <v>0</v>
      </c>
      <c r="K200" s="18">
        <v>2</v>
      </c>
      <c r="L200" s="18">
        <v>0</v>
      </c>
      <c r="M200" s="18">
        <v>0</v>
      </c>
      <c r="N200" s="18">
        <v>0</v>
      </c>
      <c r="O200" s="18">
        <v>0</v>
      </c>
      <c r="P200" s="18">
        <v>0</v>
      </c>
      <c r="Q200" s="18">
        <v>0</v>
      </c>
      <c r="R200" s="18">
        <v>1</v>
      </c>
      <c r="S200" s="18">
        <v>0</v>
      </c>
      <c r="T200" s="18">
        <v>11</v>
      </c>
      <c r="U200" s="18">
        <v>0</v>
      </c>
      <c r="V200" s="18">
        <v>0</v>
      </c>
      <c r="W200" s="18">
        <v>0</v>
      </c>
      <c r="X200" s="18">
        <v>0</v>
      </c>
      <c r="Y200" s="18">
        <v>0</v>
      </c>
      <c r="Z200" s="18">
        <v>0</v>
      </c>
      <c r="AA200" s="18">
        <v>0</v>
      </c>
      <c r="AB200" s="18">
        <v>0</v>
      </c>
      <c r="AC200" s="18">
        <v>0</v>
      </c>
      <c r="AD200" s="18">
        <v>0</v>
      </c>
      <c r="AE200" s="18">
        <v>0</v>
      </c>
      <c r="AF200" s="18">
        <v>0</v>
      </c>
      <c r="AG200" s="18">
        <v>0</v>
      </c>
      <c r="AH200" s="18">
        <v>0</v>
      </c>
      <c r="AI200" s="18">
        <v>0</v>
      </c>
      <c r="AJ200" s="18">
        <v>0</v>
      </c>
      <c r="AK200" s="18">
        <v>0</v>
      </c>
      <c r="AL200" s="18">
        <f t="shared" si="3"/>
        <v>22</v>
      </c>
    </row>
    <row r="201" spans="2:38" x14ac:dyDescent="0.25">
      <c r="B201" s="18" t="s">
        <v>272</v>
      </c>
      <c r="C201" s="18">
        <v>0</v>
      </c>
      <c r="D201" s="19">
        <v>0</v>
      </c>
      <c r="E201" s="18">
        <v>1</v>
      </c>
      <c r="F201" s="19">
        <v>0</v>
      </c>
      <c r="G201" s="18">
        <v>0</v>
      </c>
      <c r="H201" s="18">
        <v>0</v>
      </c>
      <c r="I201" s="18">
        <v>0</v>
      </c>
      <c r="J201" s="18">
        <v>0</v>
      </c>
      <c r="K201" s="18">
        <v>0</v>
      </c>
      <c r="L201" s="18">
        <v>0</v>
      </c>
      <c r="M201" s="18">
        <v>0</v>
      </c>
      <c r="N201" s="18">
        <v>0</v>
      </c>
      <c r="O201" s="18">
        <v>0</v>
      </c>
      <c r="P201" s="18">
        <v>0</v>
      </c>
      <c r="Q201" s="18">
        <v>0</v>
      </c>
      <c r="R201" s="18">
        <v>0</v>
      </c>
      <c r="S201" s="18">
        <v>0</v>
      </c>
      <c r="T201" s="18">
        <v>1</v>
      </c>
      <c r="U201" s="18">
        <v>0</v>
      </c>
      <c r="V201" s="18">
        <v>0</v>
      </c>
      <c r="W201" s="18">
        <v>0</v>
      </c>
      <c r="X201" s="18">
        <v>0</v>
      </c>
      <c r="Y201" s="18">
        <v>0</v>
      </c>
      <c r="Z201" s="18">
        <v>0</v>
      </c>
      <c r="AA201" s="18">
        <v>0</v>
      </c>
      <c r="AB201" s="18">
        <v>0</v>
      </c>
      <c r="AC201" s="18">
        <v>0</v>
      </c>
      <c r="AD201" s="18">
        <v>0</v>
      </c>
      <c r="AE201" s="18">
        <v>0</v>
      </c>
      <c r="AF201" s="18">
        <v>0</v>
      </c>
      <c r="AG201" s="18">
        <v>0</v>
      </c>
      <c r="AH201" s="18">
        <v>0</v>
      </c>
      <c r="AI201" s="18">
        <v>0</v>
      </c>
      <c r="AJ201" s="18">
        <v>0</v>
      </c>
      <c r="AK201" s="18">
        <v>0</v>
      </c>
      <c r="AL201" s="18">
        <f t="shared" si="3"/>
        <v>2</v>
      </c>
    </row>
    <row r="202" spans="2:38" x14ac:dyDescent="0.25">
      <c r="B202" s="18" t="s">
        <v>370</v>
      </c>
      <c r="C202" s="18">
        <v>0</v>
      </c>
      <c r="D202" s="19">
        <v>0</v>
      </c>
      <c r="E202" s="18">
        <v>0</v>
      </c>
      <c r="F202" s="19">
        <v>0</v>
      </c>
      <c r="G202" s="18">
        <v>0</v>
      </c>
      <c r="H202" s="18">
        <v>0</v>
      </c>
      <c r="I202" s="18">
        <v>0</v>
      </c>
      <c r="J202" s="18">
        <v>0</v>
      </c>
      <c r="K202" s="18">
        <v>0</v>
      </c>
      <c r="L202" s="18">
        <v>0</v>
      </c>
      <c r="M202" s="18">
        <v>0</v>
      </c>
      <c r="N202" s="18">
        <v>0</v>
      </c>
      <c r="O202" s="18">
        <v>0</v>
      </c>
      <c r="P202" s="18">
        <v>0</v>
      </c>
      <c r="Q202" s="18">
        <v>1</v>
      </c>
      <c r="R202" s="18">
        <v>0</v>
      </c>
      <c r="S202" s="18">
        <v>0</v>
      </c>
      <c r="T202" s="18">
        <v>1</v>
      </c>
      <c r="U202" s="18">
        <v>0</v>
      </c>
      <c r="V202" s="18">
        <v>0</v>
      </c>
      <c r="W202" s="18">
        <v>0</v>
      </c>
      <c r="X202" s="18">
        <v>0</v>
      </c>
      <c r="Y202" s="18">
        <v>0</v>
      </c>
      <c r="Z202" s="18">
        <v>0</v>
      </c>
      <c r="AA202" s="18">
        <v>0</v>
      </c>
      <c r="AB202" s="18">
        <v>0</v>
      </c>
      <c r="AC202" s="18">
        <v>0</v>
      </c>
      <c r="AD202" s="18">
        <v>0</v>
      </c>
      <c r="AE202" s="18">
        <v>0</v>
      </c>
      <c r="AF202" s="18">
        <v>0</v>
      </c>
      <c r="AG202" s="18">
        <v>0</v>
      </c>
      <c r="AH202" s="18">
        <v>0</v>
      </c>
      <c r="AI202" s="18">
        <v>0</v>
      </c>
      <c r="AJ202" s="18">
        <v>0</v>
      </c>
      <c r="AK202" s="18">
        <v>0</v>
      </c>
      <c r="AL202" s="18">
        <f t="shared" si="3"/>
        <v>2</v>
      </c>
    </row>
    <row r="203" spans="2:38" x14ac:dyDescent="0.25">
      <c r="B203" s="18" t="s">
        <v>273</v>
      </c>
      <c r="C203" s="18">
        <v>7</v>
      </c>
      <c r="D203" s="19">
        <v>3</v>
      </c>
      <c r="E203" s="18">
        <v>6</v>
      </c>
      <c r="F203" s="19">
        <v>7</v>
      </c>
      <c r="G203" s="18">
        <v>10</v>
      </c>
      <c r="H203" s="18">
        <v>16</v>
      </c>
      <c r="I203" s="18">
        <v>9</v>
      </c>
      <c r="J203" s="18">
        <v>8</v>
      </c>
      <c r="K203" s="18">
        <v>11</v>
      </c>
      <c r="L203" s="18">
        <v>13</v>
      </c>
      <c r="M203" s="18">
        <v>5</v>
      </c>
      <c r="N203" s="18">
        <v>0</v>
      </c>
      <c r="O203" s="18">
        <v>6</v>
      </c>
      <c r="P203" s="18">
        <v>0</v>
      </c>
      <c r="Q203" s="18">
        <v>0</v>
      </c>
      <c r="R203" s="18">
        <v>7</v>
      </c>
      <c r="S203" s="18">
        <v>2</v>
      </c>
      <c r="T203" s="18">
        <v>110</v>
      </c>
      <c r="U203" s="18">
        <v>0</v>
      </c>
      <c r="V203" s="18">
        <v>0</v>
      </c>
      <c r="W203" s="18">
        <v>0</v>
      </c>
      <c r="X203" s="18">
        <v>0</v>
      </c>
      <c r="Y203" s="18">
        <v>0</v>
      </c>
      <c r="Z203" s="18">
        <v>0</v>
      </c>
      <c r="AA203" s="18">
        <v>0</v>
      </c>
      <c r="AB203" s="18">
        <v>0</v>
      </c>
      <c r="AC203" s="18">
        <v>0</v>
      </c>
      <c r="AD203" s="18">
        <v>0</v>
      </c>
      <c r="AE203" s="18">
        <v>0</v>
      </c>
      <c r="AF203" s="18">
        <v>0</v>
      </c>
      <c r="AG203" s="18">
        <v>0</v>
      </c>
      <c r="AH203" s="18">
        <v>0</v>
      </c>
      <c r="AI203" s="18">
        <v>0</v>
      </c>
      <c r="AJ203" s="18">
        <v>0</v>
      </c>
      <c r="AK203" s="18">
        <v>0</v>
      </c>
      <c r="AL203" s="18">
        <f t="shared" si="3"/>
        <v>220</v>
      </c>
    </row>
    <row r="204" spans="2:38" x14ac:dyDescent="0.25">
      <c r="B204" s="18" t="s">
        <v>274</v>
      </c>
      <c r="C204" s="18">
        <v>0</v>
      </c>
      <c r="D204" s="19">
        <v>4</v>
      </c>
      <c r="E204" s="18">
        <v>1</v>
      </c>
      <c r="F204" s="19">
        <v>1</v>
      </c>
      <c r="G204" s="18">
        <v>3</v>
      </c>
      <c r="H204" s="18">
        <v>2</v>
      </c>
      <c r="I204" s="18">
        <v>2</v>
      </c>
      <c r="J204" s="18">
        <v>4</v>
      </c>
      <c r="K204" s="18">
        <v>0</v>
      </c>
      <c r="L204" s="18">
        <v>1</v>
      </c>
      <c r="M204" s="18">
        <v>0</v>
      </c>
      <c r="N204" s="18">
        <v>0</v>
      </c>
      <c r="O204" s="18">
        <v>2</v>
      </c>
      <c r="P204" s="18">
        <v>0</v>
      </c>
      <c r="Q204" s="18">
        <v>0</v>
      </c>
      <c r="R204" s="18">
        <v>2</v>
      </c>
      <c r="S204" s="18">
        <v>0</v>
      </c>
      <c r="T204" s="18">
        <v>22</v>
      </c>
      <c r="U204" s="18">
        <v>0</v>
      </c>
      <c r="V204" s="18">
        <v>0</v>
      </c>
      <c r="W204" s="18">
        <v>0</v>
      </c>
      <c r="X204" s="18">
        <v>0</v>
      </c>
      <c r="Y204" s="18">
        <v>0</v>
      </c>
      <c r="Z204" s="18">
        <v>0</v>
      </c>
      <c r="AA204" s="18">
        <v>0</v>
      </c>
      <c r="AB204" s="18">
        <v>0</v>
      </c>
      <c r="AC204" s="18">
        <v>0</v>
      </c>
      <c r="AD204" s="18">
        <v>0</v>
      </c>
      <c r="AE204" s="18">
        <v>0</v>
      </c>
      <c r="AF204" s="18">
        <v>0</v>
      </c>
      <c r="AG204" s="18">
        <v>0</v>
      </c>
      <c r="AH204" s="18">
        <v>0</v>
      </c>
      <c r="AI204" s="18">
        <v>0</v>
      </c>
      <c r="AJ204" s="18">
        <v>0</v>
      </c>
      <c r="AK204" s="18">
        <v>0</v>
      </c>
      <c r="AL204" s="18">
        <f t="shared" si="3"/>
        <v>44</v>
      </c>
    </row>
    <row r="205" spans="2:38" x14ac:dyDescent="0.25">
      <c r="B205" s="18" t="s">
        <v>371</v>
      </c>
      <c r="C205" s="18">
        <v>2</v>
      </c>
      <c r="D205" s="19">
        <v>1</v>
      </c>
      <c r="E205" s="18">
        <v>2</v>
      </c>
      <c r="F205" s="19">
        <v>2</v>
      </c>
      <c r="G205" s="18">
        <v>8</v>
      </c>
      <c r="H205" s="18">
        <v>4</v>
      </c>
      <c r="I205" s="18">
        <v>1</v>
      </c>
      <c r="J205" s="18">
        <v>0</v>
      </c>
      <c r="K205" s="18">
        <v>2</v>
      </c>
      <c r="L205" s="18">
        <v>1</v>
      </c>
      <c r="M205" s="18">
        <v>3</v>
      </c>
      <c r="N205" s="18">
        <v>0</v>
      </c>
      <c r="O205" s="18">
        <v>2</v>
      </c>
      <c r="P205" s="18">
        <v>0</v>
      </c>
      <c r="Q205" s="18">
        <v>0</v>
      </c>
      <c r="R205" s="18">
        <v>2</v>
      </c>
      <c r="S205" s="18">
        <v>1</v>
      </c>
      <c r="T205" s="18">
        <v>31</v>
      </c>
      <c r="U205" s="18">
        <v>0</v>
      </c>
      <c r="V205" s="18">
        <v>0</v>
      </c>
      <c r="W205" s="18">
        <v>0</v>
      </c>
      <c r="X205" s="18">
        <v>0</v>
      </c>
      <c r="Y205" s="18">
        <v>0</v>
      </c>
      <c r="Z205" s="18">
        <v>0</v>
      </c>
      <c r="AA205" s="18">
        <v>0</v>
      </c>
      <c r="AB205" s="18">
        <v>0</v>
      </c>
      <c r="AC205" s="18">
        <v>0</v>
      </c>
      <c r="AD205" s="18">
        <v>0</v>
      </c>
      <c r="AE205" s="18">
        <v>0</v>
      </c>
      <c r="AF205" s="18">
        <v>0</v>
      </c>
      <c r="AG205" s="18">
        <v>0</v>
      </c>
      <c r="AH205" s="18">
        <v>0</v>
      </c>
      <c r="AI205" s="18">
        <v>0</v>
      </c>
      <c r="AJ205" s="18">
        <v>0</v>
      </c>
      <c r="AK205" s="18">
        <v>0</v>
      </c>
      <c r="AL205" s="18">
        <f t="shared" si="3"/>
        <v>62</v>
      </c>
    </row>
    <row r="206" spans="2:38" x14ac:dyDescent="0.25">
      <c r="B206" s="18" t="s">
        <v>372</v>
      </c>
      <c r="C206" s="18">
        <v>0</v>
      </c>
      <c r="D206" s="19">
        <v>0</v>
      </c>
      <c r="E206" s="18">
        <v>0</v>
      </c>
      <c r="F206" s="19">
        <v>1</v>
      </c>
      <c r="G206" s="18">
        <v>0</v>
      </c>
      <c r="H206" s="18">
        <v>0</v>
      </c>
      <c r="I206" s="18">
        <v>0</v>
      </c>
      <c r="J206" s="18">
        <v>0</v>
      </c>
      <c r="K206" s="18">
        <v>0</v>
      </c>
      <c r="L206" s="18">
        <v>0</v>
      </c>
      <c r="M206" s="18">
        <v>0</v>
      </c>
      <c r="N206" s="18">
        <v>0</v>
      </c>
      <c r="O206" s="18">
        <v>0</v>
      </c>
      <c r="P206" s="18">
        <v>0</v>
      </c>
      <c r="Q206" s="18">
        <v>0</v>
      </c>
      <c r="R206" s="18">
        <v>0</v>
      </c>
      <c r="S206" s="18">
        <v>0</v>
      </c>
      <c r="T206" s="18">
        <v>1</v>
      </c>
      <c r="U206" s="18">
        <v>0</v>
      </c>
      <c r="V206" s="18">
        <v>0</v>
      </c>
      <c r="W206" s="18">
        <v>0</v>
      </c>
      <c r="X206" s="18">
        <v>0</v>
      </c>
      <c r="Y206" s="18">
        <v>0</v>
      </c>
      <c r="Z206" s="18">
        <v>0</v>
      </c>
      <c r="AA206" s="18">
        <v>0</v>
      </c>
      <c r="AB206" s="18">
        <v>0</v>
      </c>
      <c r="AC206" s="18">
        <v>0</v>
      </c>
      <c r="AD206" s="18">
        <v>0</v>
      </c>
      <c r="AE206" s="18">
        <v>0</v>
      </c>
      <c r="AF206" s="18">
        <v>0</v>
      </c>
      <c r="AG206" s="18">
        <v>0</v>
      </c>
      <c r="AH206" s="18">
        <v>0</v>
      </c>
      <c r="AI206" s="18">
        <v>0</v>
      </c>
      <c r="AJ206" s="18">
        <v>0</v>
      </c>
      <c r="AK206" s="18">
        <v>0</v>
      </c>
      <c r="AL206" s="18">
        <f t="shared" si="3"/>
        <v>2</v>
      </c>
    </row>
    <row r="207" spans="2:38" x14ac:dyDescent="0.25">
      <c r="B207" s="18" t="s">
        <v>275</v>
      </c>
      <c r="C207" s="18">
        <v>0</v>
      </c>
      <c r="D207" s="19">
        <v>0</v>
      </c>
      <c r="E207" s="18">
        <v>0</v>
      </c>
      <c r="F207" s="19">
        <v>0</v>
      </c>
      <c r="G207" s="18">
        <v>0</v>
      </c>
      <c r="H207" s="18">
        <v>1</v>
      </c>
      <c r="I207" s="18">
        <v>0</v>
      </c>
      <c r="J207" s="18">
        <v>0</v>
      </c>
      <c r="K207" s="18">
        <v>0</v>
      </c>
      <c r="L207" s="18">
        <v>0</v>
      </c>
      <c r="M207" s="18">
        <v>0</v>
      </c>
      <c r="N207" s="18">
        <v>0</v>
      </c>
      <c r="O207" s="18">
        <v>1</v>
      </c>
      <c r="P207" s="18">
        <v>0</v>
      </c>
      <c r="Q207" s="18">
        <v>1</v>
      </c>
      <c r="R207" s="18">
        <v>0</v>
      </c>
      <c r="S207" s="18">
        <v>0</v>
      </c>
      <c r="T207" s="18">
        <v>3</v>
      </c>
      <c r="U207" s="18">
        <v>0</v>
      </c>
      <c r="V207" s="18">
        <v>0</v>
      </c>
      <c r="W207" s="18">
        <v>0</v>
      </c>
      <c r="X207" s="18">
        <v>0</v>
      </c>
      <c r="Y207" s="18">
        <v>0</v>
      </c>
      <c r="Z207" s="18">
        <v>0</v>
      </c>
      <c r="AA207" s="18">
        <v>0</v>
      </c>
      <c r="AB207" s="18">
        <v>0</v>
      </c>
      <c r="AC207" s="18">
        <v>0</v>
      </c>
      <c r="AD207" s="18">
        <v>0</v>
      </c>
      <c r="AE207" s="18">
        <v>0</v>
      </c>
      <c r="AF207" s="18">
        <v>0</v>
      </c>
      <c r="AG207" s="18">
        <v>0</v>
      </c>
      <c r="AH207" s="18">
        <v>0</v>
      </c>
      <c r="AI207" s="18">
        <v>0</v>
      </c>
      <c r="AJ207" s="18">
        <v>0</v>
      </c>
      <c r="AK207" s="18">
        <v>0</v>
      </c>
      <c r="AL207" s="18">
        <f t="shared" si="3"/>
        <v>6</v>
      </c>
    </row>
    <row r="208" spans="2:38" x14ac:dyDescent="0.25">
      <c r="B208" s="18" t="s">
        <v>373</v>
      </c>
      <c r="C208" s="18">
        <v>0</v>
      </c>
      <c r="D208" s="19">
        <v>0</v>
      </c>
      <c r="E208" s="18">
        <v>0</v>
      </c>
      <c r="F208" s="19">
        <v>1</v>
      </c>
      <c r="G208" s="18">
        <v>0</v>
      </c>
      <c r="H208" s="18">
        <v>1</v>
      </c>
      <c r="I208" s="18">
        <v>0</v>
      </c>
      <c r="J208" s="18">
        <v>0</v>
      </c>
      <c r="K208" s="18">
        <v>0</v>
      </c>
      <c r="L208" s="18">
        <v>1</v>
      </c>
      <c r="M208" s="18">
        <v>0</v>
      </c>
      <c r="N208" s="18">
        <v>0</v>
      </c>
      <c r="O208" s="18">
        <v>0</v>
      </c>
      <c r="P208" s="18">
        <v>0</v>
      </c>
      <c r="Q208" s="18">
        <v>0</v>
      </c>
      <c r="R208" s="18">
        <v>0</v>
      </c>
      <c r="S208" s="18">
        <v>0</v>
      </c>
      <c r="T208" s="18">
        <v>3</v>
      </c>
      <c r="U208" s="18">
        <v>0</v>
      </c>
      <c r="V208" s="18">
        <v>0</v>
      </c>
      <c r="W208" s="18">
        <v>0</v>
      </c>
      <c r="X208" s="18">
        <v>0</v>
      </c>
      <c r="Y208" s="18">
        <v>0</v>
      </c>
      <c r="Z208" s="18">
        <v>0</v>
      </c>
      <c r="AA208" s="18">
        <v>0</v>
      </c>
      <c r="AB208" s="18">
        <v>0</v>
      </c>
      <c r="AC208" s="18">
        <v>0</v>
      </c>
      <c r="AD208" s="18">
        <v>0</v>
      </c>
      <c r="AE208" s="18">
        <v>0</v>
      </c>
      <c r="AF208" s="18">
        <v>0</v>
      </c>
      <c r="AG208" s="18">
        <v>0</v>
      </c>
      <c r="AH208" s="18">
        <v>0</v>
      </c>
      <c r="AI208" s="18">
        <v>0</v>
      </c>
      <c r="AJ208" s="18">
        <v>0</v>
      </c>
      <c r="AK208" s="18">
        <v>0</v>
      </c>
      <c r="AL208" s="18">
        <f t="shared" si="3"/>
        <v>6</v>
      </c>
    </row>
    <row r="209" spans="2:38" x14ac:dyDescent="0.25">
      <c r="B209" s="18" t="s">
        <v>374</v>
      </c>
      <c r="C209" s="18">
        <v>1</v>
      </c>
      <c r="D209" s="19">
        <v>0</v>
      </c>
      <c r="E209" s="18">
        <v>1</v>
      </c>
      <c r="F209" s="19">
        <v>0</v>
      </c>
      <c r="G209" s="18">
        <v>1</v>
      </c>
      <c r="H209" s="18">
        <v>0</v>
      </c>
      <c r="I209" s="18">
        <v>0</v>
      </c>
      <c r="J209" s="18">
        <v>0</v>
      </c>
      <c r="K209" s="18">
        <v>0</v>
      </c>
      <c r="L209" s="18">
        <v>1</v>
      </c>
      <c r="M209" s="18">
        <v>2</v>
      </c>
      <c r="N209" s="18">
        <v>0</v>
      </c>
      <c r="O209" s="18">
        <v>0</v>
      </c>
      <c r="P209" s="18">
        <v>0</v>
      </c>
      <c r="Q209" s="18">
        <v>0</v>
      </c>
      <c r="R209" s="18">
        <v>1</v>
      </c>
      <c r="S209" s="18">
        <v>0</v>
      </c>
      <c r="T209" s="18">
        <v>7</v>
      </c>
      <c r="U209" s="18">
        <v>0</v>
      </c>
      <c r="V209" s="18">
        <v>0</v>
      </c>
      <c r="W209" s="18">
        <v>0</v>
      </c>
      <c r="X209" s="18">
        <v>0</v>
      </c>
      <c r="Y209" s="18">
        <v>0</v>
      </c>
      <c r="Z209" s="18">
        <v>0</v>
      </c>
      <c r="AA209" s="18">
        <v>0</v>
      </c>
      <c r="AB209" s="18">
        <v>0</v>
      </c>
      <c r="AC209" s="18">
        <v>0</v>
      </c>
      <c r="AD209" s="18">
        <v>0</v>
      </c>
      <c r="AE209" s="18">
        <v>0</v>
      </c>
      <c r="AF209" s="18">
        <v>0</v>
      </c>
      <c r="AG209" s="18">
        <v>0</v>
      </c>
      <c r="AH209" s="18">
        <v>0</v>
      </c>
      <c r="AI209" s="18">
        <v>0</v>
      </c>
      <c r="AJ209" s="18">
        <v>0</v>
      </c>
      <c r="AK209" s="18">
        <v>0</v>
      </c>
      <c r="AL209" s="18">
        <f t="shared" si="3"/>
        <v>14</v>
      </c>
    </row>
    <row r="210" spans="2:38" x14ac:dyDescent="0.25">
      <c r="B210" s="18" t="s">
        <v>276</v>
      </c>
      <c r="C210" s="18">
        <v>0</v>
      </c>
      <c r="D210" s="19">
        <v>0</v>
      </c>
      <c r="E210" s="18">
        <v>0</v>
      </c>
      <c r="F210" s="19">
        <v>0</v>
      </c>
      <c r="G210" s="18">
        <v>0</v>
      </c>
      <c r="H210" s="18">
        <v>0</v>
      </c>
      <c r="I210" s="18">
        <v>0</v>
      </c>
      <c r="J210" s="18">
        <v>0</v>
      </c>
      <c r="K210" s="18">
        <v>0</v>
      </c>
      <c r="L210" s="18">
        <v>0</v>
      </c>
      <c r="M210" s="18">
        <v>0</v>
      </c>
      <c r="N210" s="18">
        <v>0</v>
      </c>
      <c r="O210" s="18">
        <v>0</v>
      </c>
      <c r="P210" s="18">
        <v>0</v>
      </c>
      <c r="Q210" s="18">
        <v>0</v>
      </c>
      <c r="R210" s="18">
        <v>0</v>
      </c>
      <c r="S210" s="18">
        <v>1</v>
      </c>
      <c r="T210" s="18">
        <v>1</v>
      </c>
      <c r="U210" s="18">
        <v>0</v>
      </c>
      <c r="V210" s="18">
        <v>0</v>
      </c>
      <c r="W210" s="18">
        <v>0</v>
      </c>
      <c r="X210" s="18">
        <v>0</v>
      </c>
      <c r="Y210" s="18">
        <v>0</v>
      </c>
      <c r="Z210" s="18">
        <v>0</v>
      </c>
      <c r="AA210" s="18">
        <v>0</v>
      </c>
      <c r="AB210" s="18">
        <v>0</v>
      </c>
      <c r="AC210" s="18">
        <v>0</v>
      </c>
      <c r="AD210" s="18">
        <v>0</v>
      </c>
      <c r="AE210" s="18">
        <v>0</v>
      </c>
      <c r="AF210" s="18">
        <v>0</v>
      </c>
      <c r="AG210" s="18">
        <v>0</v>
      </c>
      <c r="AH210" s="18">
        <v>0</v>
      </c>
      <c r="AI210" s="18">
        <v>0</v>
      </c>
      <c r="AJ210" s="18">
        <v>0</v>
      </c>
      <c r="AK210" s="18">
        <v>0</v>
      </c>
      <c r="AL210" s="18">
        <f t="shared" si="3"/>
        <v>2</v>
      </c>
    </row>
    <row r="211" spans="2:38" x14ac:dyDescent="0.25">
      <c r="B211" s="18" t="s">
        <v>277</v>
      </c>
      <c r="C211" s="18">
        <v>0</v>
      </c>
      <c r="D211" s="19">
        <v>0</v>
      </c>
      <c r="E211" s="18">
        <v>0</v>
      </c>
      <c r="F211" s="19">
        <v>0</v>
      </c>
      <c r="G211" s="18">
        <v>0</v>
      </c>
      <c r="H211" s="18">
        <v>0</v>
      </c>
      <c r="I211" s="18">
        <v>0</v>
      </c>
      <c r="J211" s="18">
        <v>0</v>
      </c>
      <c r="K211" s="18">
        <v>0</v>
      </c>
      <c r="L211" s="18">
        <v>1</v>
      </c>
      <c r="M211" s="18">
        <v>0</v>
      </c>
      <c r="N211" s="18">
        <v>0</v>
      </c>
      <c r="O211" s="18">
        <v>0</v>
      </c>
      <c r="P211" s="18">
        <v>0</v>
      </c>
      <c r="Q211" s="18">
        <v>0</v>
      </c>
      <c r="R211" s="18">
        <v>0</v>
      </c>
      <c r="S211" s="18">
        <v>1</v>
      </c>
      <c r="T211" s="18">
        <v>2</v>
      </c>
      <c r="U211" s="18">
        <v>0</v>
      </c>
      <c r="V211" s="18">
        <v>0</v>
      </c>
      <c r="W211" s="18">
        <v>0</v>
      </c>
      <c r="X211" s="18">
        <v>0</v>
      </c>
      <c r="Y211" s="18">
        <v>0</v>
      </c>
      <c r="Z211" s="18">
        <v>0</v>
      </c>
      <c r="AA211" s="18">
        <v>0</v>
      </c>
      <c r="AB211" s="18">
        <v>0</v>
      </c>
      <c r="AC211" s="18">
        <v>0</v>
      </c>
      <c r="AD211" s="18">
        <v>0</v>
      </c>
      <c r="AE211" s="18">
        <v>0</v>
      </c>
      <c r="AF211" s="18">
        <v>0</v>
      </c>
      <c r="AG211" s="18">
        <v>0</v>
      </c>
      <c r="AH211" s="18">
        <v>0</v>
      </c>
      <c r="AI211" s="18">
        <v>0</v>
      </c>
      <c r="AJ211" s="18">
        <v>0</v>
      </c>
      <c r="AK211" s="18">
        <v>0</v>
      </c>
      <c r="AL211" s="18">
        <f t="shared" si="3"/>
        <v>4</v>
      </c>
    </row>
    <row r="212" spans="2:38" x14ac:dyDescent="0.25">
      <c r="B212" s="18" t="s">
        <v>278</v>
      </c>
      <c r="C212" s="18">
        <v>0</v>
      </c>
      <c r="D212" s="19">
        <v>0</v>
      </c>
      <c r="E212" s="18">
        <v>0</v>
      </c>
      <c r="F212" s="19">
        <v>0</v>
      </c>
      <c r="G212" s="18">
        <v>1</v>
      </c>
      <c r="H212" s="18">
        <v>0</v>
      </c>
      <c r="I212" s="18">
        <v>0</v>
      </c>
      <c r="J212" s="18">
        <v>0</v>
      </c>
      <c r="K212" s="18">
        <v>0</v>
      </c>
      <c r="L212" s="18">
        <v>0</v>
      </c>
      <c r="M212" s="18">
        <v>0</v>
      </c>
      <c r="N212" s="18">
        <v>0</v>
      </c>
      <c r="O212" s="18">
        <v>0</v>
      </c>
      <c r="P212" s="18">
        <v>0</v>
      </c>
      <c r="Q212" s="18">
        <v>0</v>
      </c>
      <c r="R212" s="18">
        <v>0</v>
      </c>
      <c r="S212" s="18">
        <v>0</v>
      </c>
      <c r="T212" s="18">
        <v>1</v>
      </c>
      <c r="U212" s="18">
        <v>0</v>
      </c>
      <c r="V212" s="18">
        <v>0</v>
      </c>
      <c r="W212" s="18">
        <v>0</v>
      </c>
      <c r="X212" s="18">
        <v>0</v>
      </c>
      <c r="Y212" s="18">
        <v>0</v>
      </c>
      <c r="Z212" s="18">
        <v>0</v>
      </c>
      <c r="AA212" s="18">
        <v>0</v>
      </c>
      <c r="AB212" s="18">
        <v>0</v>
      </c>
      <c r="AC212" s="18">
        <v>0</v>
      </c>
      <c r="AD212" s="18">
        <v>0</v>
      </c>
      <c r="AE212" s="18">
        <v>0</v>
      </c>
      <c r="AF212" s="18">
        <v>0</v>
      </c>
      <c r="AG212" s="18">
        <v>0</v>
      </c>
      <c r="AH212" s="18">
        <v>0</v>
      </c>
      <c r="AI212" s="18">
        <v>0</v>
      </c>
      <c r="AJ212" s="18">
        <v>0</v>
      </c>
      <c r="AK212" s="18">
        <v>0</v>
      </c>
      <c r="AL212" s="18">
        <f t="shared" si="3"/>
        <v>2</v>
      </c>
    </row>
    <row r="213" spans="2:38" x14ac:dyDescent="0.25">
      <c r="B213" s="18" t="s">
        <v>375</v>
      </c>
      <c r="C213" s="18">
        <v>0</v>
      </c>
      <c r="D213" s="19">
        <v>0</v>
      </c>
      <c r="E213" s="18">
        <v>0</v>
      </c>
      <c r="F213" s="19">
        <v>0</v>
      </c>
      <c r="G213" s="18">
        <v>0</v>
      </c>
      <c r="H213" s="18">
        <v>0</v>
      </c>
      <c r="I213" s="18">
        <v>0</v>
      </c>
      <c r="J213" s="18">
        <v>0</v>
      </c>
      <c r="K213" s="18">
        <v>0</v>
      </c>
      <c r="L213" s="18">
        <v>0</v>
      </c>
      <c r="M213" s="18">
        <v>1</v>
      </c>
      <c r="N213" s="18">
        <v>0</v>
      </c>
      <c r="O213" s="18">
        <v>0</v>
      </c>
      <c r="P213" s="18">
        <v>0</v>
      </c>
      <c r="Q213" s="18">
        <v>0</v>
      </c>
      <c r="R213" s="18">
        <v>2</v>
      </c>
      <c r="S213" s="18">
        <v>0</v>
      </c>
      <c r="T213" s="18">
        <v>3</v>
      </c>
      <c r="U213" s="18">
        <v>0</v>
      </c>
      <c r="V213" s="18">
        <v>0</v>
      </c>
      <c r="W213" s="18">
        <v>0</v>
      </c>
      <c r="X213" s="18">
        <v>0</v>
      </c>
      <c r="Y213" s="18">
        <v>0</v>
      </c>
      <c r="Z213" s="18">
        <v>0</v>
      </c>
      <c r="AA213" s="18">
        <v>0</v>
      </c>
      <c r="AB213" s="18">
        <v>0</v>
      </c>
      <c r="AC213" s="18">
        <v>0</v>
      </c>
      <c r="AD213" s="18">
        <v>0</v>
      </c>
      <c r="AE213" s="18">
        <v>0</v>
      </c>
      <c r="AF213" s="18">
        <v>0</v>
      </c>
      <c r="AG213" s="18">
        <v>0</v>
      </c>
      <c r="AH213" s="18">
        <v>0</v>
      </c>
      <c r="AI213" s="18">
        <v>0</v>
      </c>
      <c r="AJ213" s="18">
        <v>0</v>
      </c>
      <c r="AK213" s="18">
        <v>0</v>
      </c>
      <c r="AL213" s="18">
        <f t="shared" si="3"/>
        <v>6</v>
      </c>
    </row>
    <row r="214" spans="2:38" x14ac:dyDescent="0.25">
      <c r="B214" s="18" t="s">
        <v>376</v>
      </c>
      <c r="C214" s="18">
        <v>5</v>
      </c>
      <c r="D214" s="19">
        <v>7</v>
      </c>
      <c r="E214" s="18">
        <v>3</v>
      </c>
      <c r="F214" s="19">
        <v>4</v>
      </c>
      <c r="G214" s="18">
        <v>10</v>
      </c>
      <c r="H214" s="18">
        <v>6</v>
      </c>
      <c r="I214" s="18">
        <v>1</v>
      </c>
      <c r="J214" s="18">
        <v>0</v>
      </c>
      <c r="K214" s="18">
        <v>6</v>
      </c>
      <c r="L214" s="18">
        <v>15</v>
      </c>
      <c r="M214" s="18">
        <v>6</v>
      </c>
      <c r="N214" s="18">
        <v>0</v>
      </c>
      <c r="O214" s="18">
        <v>6</v>
      </c>
      <c r="P214" s="18">
        <v>0</v>
      </c>
      <c r="Q214" s="18">
        <v>0</v>
      </c>
      <c r="R214" s="18">
        <v>8</v>
      </c>
      <c r="S214" s="18">
        <v>9</v>
      </c>
      <c r="T214" s="18">
        <v>86</v>
      </c>
      <c r="U214" s="18">
        <v>0</v>
      </c>
      <c r="V214" s="18">
        <v>0</v>
      </c>
      <c r="W214" s="18">
        <v>0</v>
      </c>
      <c r="X214" s="18">
        <v>0</v>
      </c>
      <c r="Y214" s="18">
        <v>0</v>
      </c>
      <c r="Z214" s="18">
        <v>0</v>
      </c>
      <c r="AA214" s="18">
        <v>0</v>
      </c>
      <c r="AB214" s="18">
        <v>0</v>
      </c>
      <c r="AC214" s="18">
        <v>0</v>
      </c>
      <c r="AD214" s="18">
        <v>0</v>
      </c>
      <c r="AE214" s="18">
        <v>0</v>
      </c>
      <c r="AF214" s="18">
        <v>0</v>
      </c>
      <c r="AG214" s="18">
        <v>0</v>
      </c>
      <c r="AH214" s="18">
        <v>0</v>
      </c>
      <c r="AI214" s="18">
        <v>0</v>
      </c>
      <c r="AJ214" s="18">
        <v>0</v>
      </c>
      <c r="AK214" s="18">
        <v>0</v>
      </c>
      <c r="AL214" s="18">
        <f t="shared" si="3"/>
        <v>172</v>
      </c>
    </row>
    <row r="215" spans="2:38" x14ac:dyDescent="0.25">
      <c r="B215" s="18" t="s">
        <v>377</v>
      </c>
      <c r="C215" s="18">
        <v>0</v>
      </c>
      <c r="D215" s="19">
        <v>0</v>
      </c>
      <c r="E215" s="18">
        <v>1</v>
      </c>
      <c r="F215" s="19">
        <v>0</v>
      </c>
      <c r="G215" s="18">
        <v>0</v>
      </c>
      <c r="H215" s="18">
        <v>2</v>
      </c>
      <c r="I215" s="18">
        <v>0</v>
      </c>
      <c r="J215" s="18">
        <v>0</v>
      </c>
      <c r="K215" s="18">
        <v>0</v>
      </c>
      <c r="L215" s="18">
        <v>0</v>
      </c>
      <c r="M215" s="18">
        <v>1</v>
      </c>
      <c r="N215" s="18">
        <v>0</v>
      </c>
      <c r="O215" s="18">
        <v>0</v>
      </c>
      <c r="P215" s="18">
        <v>0</v>
      </c>
      <c r="Q215" s="18">
        <v>0</v>
      </c>
      <c r="R215" s="18">
        <v>0</v>
      </c>
      <c r="S215" s="18">
        <v>0</v>
      </c>
      <c r="T215" s="18">
        <v>4</v>
      </c>
      <c r="U215" s="18">
        <v>0</v>
      </c>
      <c r="V215" s="18">
        <v>0</v>
      </c>
      <c r="W215" s="18">
        <v>0</v>
      </c>
      <c r="X215" s="18">
        <v>0</v>
      </c>
      <c r="Y215" s="18">
        <v>0</v>
      </c>
      <c r="Z215" s="18">
        <v>0</v>
      </c>
      <c r="AA215" s="18">
        <v>0</v>
      </c>
      <c r="AB215" s="18">
        <v>0</v>
      </c>
      <c r="AC215" s="18">
        <v>0</v>
      </c>
      <c r="AD215" s="18">
        <v>0</v>
      </c>
      <c r="AE215" s="18">
        <v>0</v>
      </c>
      <c r="AF215" s="18">
        <v>0</v>
      </c>
      <c r="AG215" s="18">
        <v>0</v>
      </c>
      <c r="AH215" s="18">
        <v>0</v>
      </c>
      <c r="AI215" s="18">
        <v>0</v>
      </c>
      <c r="AJ215" s="18">
        <v>0</v>
      </c>
      <c r="AK215" s="18">
        <v>0</v>
      </c>
      <c r="AL215" s="18">
        <f t="shared" si="3"/>
        <v>8</v>
      </c>
    </row>
    <row r="216" spans="2:38" x14ac:dyDescent="0.25">
      <c r="B216" s="18" t="s">
        <v>378</v>
      </c>
      <c r="C216" s="18">
        <v>0</v>
      </c>
      <c r="D216" s="19">
        <v>0</v>
      </c>
      <c r="E216" s="18">
        <v>0</v>
      </c>
      <c r="F216" s="19">
        <v>0</v>
      </c>
      <c r="G216" s="18">
        <v>0</v>
      </c>
      <c r="H216" s="18">
        <v>1</v>
      </c>
      <c r="I216" s="18">
        <v>15</v>
      </c>
      <c r="J216" s="18">
        <v>0</v>
      </c>
      <c r="K216" s="18">
        <v>0</v>
      </c>
      <c r="L216" s="18">
        <v>0</v>
      </c>
      <c r="M216" s="18">
        <v>0</v>
      </c>
      <c r="N216" s="18">
        <v>0</v>
      </c>
      <c r="O216" s="18">
        <v>0</v>
      </c>
      <c r="P216" s="18">
        <v>0</v>
      </c>
      <c r="Q216" s="18">
        <v>0</v>
      </c>
      <c r="R216" s="18">
        <v>0</v>
      </c>
      <c r="S216" s="18">
        <v>0</v>
      </c>
      <c r="T216" s="18">
        <v>16</v>
      </c>
      <c r="U216" s="18">
        <v>0</v>
      </c>
      <c r="V216" s="18">
        <v>0</v>
      </c>
      <c r="W216" s="18">
        <v>0</v>
      </c>
      <c r="X216" s="18">
        <v>0</v>
      </c>
      <c r="Y216" s="18">
        <v>0</v>
      </c>
      <c r="Z216" s="18">
        <v>0</v>
      </c>
      <c r="AA216" s="18">
        <v>0</v>
      </c>
      <c r="AB216" s="18">
        <v>0</v>
      </c>
      <c r="AC216" s="18">
        <v>0</v>
      </c>
      <c r="AD216" s="18">
        <v>0</v>
      </c>
      <c r="AE216" s="18">
        <v>0</v>
      </c>
      <c r="AF216" s="18">
        <v>0</v>
      </c>
      <c r="AG216" s="18">
        <v>0</v>
      </c>
      <c r="AH216" s="18">
        <v>0</v>
      </c>
      <c r="AI216" s="18">
        <v>0</v>
      </c>
      <c r="AJ216" s="18">
        <v>0</v>
      </c>
      <c r="AK216" s="18">
        <v>0</v>
      </c>
      <c r="AL216" s="18">
        <f t="shared" si="3"/>
        <v>32</v>
      </c>
    </row>
    <row r="217" spans="2:38" x14ac:dyDescent="0.25">
      <c r="B217" s="18" t="s">
        <v>279</v>
      </c>
      <c r="C217" s="18">
        <v>0</v>
      </c>
      <c r="D217" s="19">
        <v>0</v>
      </c>
      <c r="E217" s="18">
        <v>1</v>
      </c>
      <c r="F217" s="19">
        <v>0</v>
      </c>
      <c r="G217" s="18">
        <v>0</v>
      </c>
      <c r="H217" s="18">
        <v>0</v>
      </c>
      <c r="I217" s="18">
        <v>0</v>
      </c>
      <c r="J217" s="18">
        <v>0</v>
      </c>
      <c r="K217" s="18">
        <v>0</v>
      </c>
      <c r="L217" s="18">
        <v>0</v>
      </c>
      <c r="M217" s="18">
        <v>0</v>
      </c>
      <c r="N217" s="18">
        <v>0</v>
      </c>
      <c r="O217" s="18">
        <v>0</v>
      </c>
      <c r="P217" s="18">
        <v>0</v>
      </c>
      <c r="Q217" s="18">
        <v>0</v>
      </c>
      <c r="R217" s="18">
        <v>0</v>
      </c>
      <c r="S217" s="18">
        <v>0</v>
      </c>
      <c r="T217" s="18">
        <v>1</v>
      </c>
      <c r="U217" s="18">
        <v>0</v>
      </c>
      <c r="V217" s="18">
        <v>0</v>
      </c>
      <c r="W217" s="18">
        <v>0</v>
      </c>
      <c r="X217" s="18">
        <v>0</v>
      </c>
      <c r="Y217" s="18">
        <v>0</v>
      </c>
      <c r="Z217" s="18">
        <v>0</v>
      </c>
      <c r="AA217" s="18">
        <v>0</v>
      </c>
      <c r="AB217" s="18">
        <v>0</v>
      </c>
      <c r="AC217" s="18">
        <v>0</v>
      </c>
      <c r="AD217" s="18">
        <v>0</v>
      </c>
      <c r="AE217" s="18">
        <v>0</v>
      </c>
      <c r="AF217" s="18">
        <v>0</v>
      </c>
      <c r="AG217" s="18">
        <v>0</v>
      </c>
      <c r="AH217" s="18">
        <v>0</v>
      </c>
      <c r="AI217" s="18">
        <v>0</v>
      </c>
      <c r="AJ217" s="18">
        <v>0</v>
      </c>
      <c r="AK217" s="18">
        <v>0</v>
      </c>
      <c r="AL217" s="18">
        <f t="shared" si="3"/>
        <v>2</v>
      </c>
    </row>
    <row r="218" spans="2:38" x14ac:dyDescent="0.25">
      <c r="B218" s="18" t="s">
        <v>379</v>
      </c>
      <c r="C218" s="18">
        <v>0</v>
      </c>
      <c r="D218" s="19">
        <v>0</v>
      </c>
      <c r="E218" s="18">
        <v>1</v>
      </c>
      <c r="F218" s="19">
        <v>0</v>
      </c>
      <c r="G218" s="18">
        <v>0</v>
      </c>
      <c r="H218" s="18">
        <v>0</v>
      </c>
      <c r="I218" s="18">
        <v>0</v>
      </c>
      <c r="J218" s="18">
        <v>0</v>
      </c>
      <c r="K218" s="18">
        <v>0</v>
      </c>
      <c r="L218" s="18">
        <v>0</v>
      </c>
      <c r="M218" s="18">
        <v>0</v>
      </c>
      <c r="N218" s="18">
        <v>0</v>
      </c>
      <c r="O218" s="18">
        <v>0</v>
      </c>
      <c r="P218" s="18">
        <v>0</v>
      </c>
      <c r="Q218" s="18">
        <v>0</v>
      </c>
      <c r="R218" s="18">
        <v>0</v>
      </c>
      <c r="S218" s="18">
        <v>0</v>
      </c>
      <c r="T218" s="18">
        <v>1</v>
      </c>
      <c r="U218" s="18">
        <v>0</v>
      </c>
      <c r="V218" s="18">
        <v>0</v>
      </c>
      <c r="W218" s="18">
        <v>0</v>
      </c>
      <c r="X218" s="18">
        <v>0</v>
      </c>
      <c r="Y218" s="18">
        <v>0</v>
      </c>
      <c r="Z218" s="18">
        <v>0</v>
      </c>
      <c r="AA218" s="18">
        <v>0</v>
      </c>
      <c r="AB218" s="18">
        <v>0</v>
      </c>
      <c r="AC218" s="18">
        <v>0</v>
      </c>
      <c r="AD218" s="18">
        <v>0</v>
      </c>
      <c r="AE218" s="18">
        <v>0</v>
      </c>
      <c r="AF218" s="18">
        <v>0</v>
      </c>
      <c r="AG218" s="18">
        <v>0</v>
      </c>
      <c r="AH218" s="18">
        <v>0</v>
      </c>
      <c r="AI218" s="18">
        <v>0</v>
      </c>
      <c r="AJ218" s="18">
        <v>0</v>
      </c>
      <c r="AK218" s="18">
        <v>0</v>
      </c>
      <c r="AL218" s="18">
        <f t="shared" si="3"/>
        <v>2</v>
      </c>
    </row>
    <row r="219" spans="2:38" x14ac:dyDescent="0.25">
      <c r="B219" s="18" t="s">
        <v>280</v>
      </c>
      <c r="C219" s="18">
        <v>0</v>
      </c>
      <c r="D219" s="19">
        <v>0</v>
      </c>
      <c r="E219" s="18">
        <v>0</v>
      </c>
      <c r="F219" s="19">
        <v>0</v>
      </c>
      <c r="G219" s="18">
        <v>0</v>
      </c>
      <c r="H219" s="18">
        <v>0</v>
      </c>
      <c r="I219" s="18">
        <v>0</v>
      </c>
      <c r="J219" s="18">
        <v>0</v>
      </c>
      <c r="K219" s="18">
        <v>0</v>
      </c>
      <c r="L219" s="18">
        <v>0</v>
      </c>
      <c r="M219" s="18">
        <v>0</v>
      </c>
      <c r="N219" s="18">
        <v>0</v>
      </c>
      <c r="O219" s="18">
        <v>0</v>
      </c>
      <c r="P219" s="18">
        <v>0</v>
      </c>
      <c r="Q219" s="18">
        <v>0</v>
      </c>
      <c r="R219" s="18">
        <v>1</v>
      </c>
      <c r="S219" s="18">
        <v>0</v>
      </c>
      <c r="T219" s="18">
        <v>1</v>
      </c>
      <c r="U219" s="18">
        <v>0</v>
      </c>
      <c r="V219" s="18">
        <v>0</v>
      </c>
      <c r="W219" s="18">
        <v>0</v>
      </c>
      <c r="X219" s="18">
        <v>0</v>
      </c>
      <c r="Y219" s="18">
        <v>0</v>
      </c>
      <c r="Z219" s="18">
        <v>0</v>
      </c>
      <c r="AA219" s="18">
        <v>0</v>
      </c>
      <c r="AB219" s="18">
        <v>0</v>
      </c>
      <c r="AC219" s="18">
        <v>0</v>
      </c>
      <c r="AD219" s="18">
        <v>0</v>
      </c>
      <c r="AE219" s="18">
        <v>0</v>
      </c>
      <c r="AF219" s="18">
        <v>0</v>
      </c>
      <c r="AG219" s="18">
        <v>0</v>
      </c>
      <c r="AH219" s="18">
        <v>0</v>
      </c>
      <c r="AI219" s="18">
        <v>0</v>
      </c>
      <c r="AJ219" s="18">
        <v>0</v>
      </c>
      <c r="AK219" s="18">
        <v>0</v>
      </c>
      <c r="AL219" s="18">
        <f t="shared" si="3"/>
        <v>2</v>
      </c>
    </row>
    <row r="220" spans="2:38" x14ac:dyDescent="0.25">
      <c r="B220" s="18" t="s">
        <v>380</v>
      </c>
      <c r="C220" s="18">
        <v>0</v>
      </c>
      <c r="D220" s="19">
        <v>0</v>
      </c>
      <c r="E220" s="18">
        <v>1</v>
      </c>
      <c r="F220" s="19">
        <v>0</v>
      </c>
      <c r="G220" s="18">
        <v>0</v>
      </c>
      <c r="H220" s="18">
        <v>0</v>
      </c>
      <c r="I220" s="18">
        <v>0</v>
      </c>
      <c r="J220" s="18">
        <v>0</v>
      </c>
      <c r="K220" s="18">
        <v>0</v>
      </c>
      <c r="L220" s="18">
        <v>0</v>
      </c>
      <c r="M220" s="18">
        <v>0</v>
      </c>
      <c r="N220" s="18">
        <v>0</v>
      </c>
      <c r="O220" s="18">
        <v>0</v>
      </c>
      <c r="P220" s="18">
        <v>0</v>
      </c>
      <c r="Q220" s="18">
        <v>0</v>
      </c>
      <c r="R220" s="18">
        <v>0</v>
      </c>
      <c r="S220" s="18">
        <v>0</v>
      </c>
      <c r="T220" s="18">
        <v>1</v>
      </c>
      <c r="U220" s="18">
        <v>0</v>
      </c>
      <c r="V220" s="18">
        <v>0</v>
      </c>
      <c r="W220" s="18">
        <v>0</v>
      </c>
      <c r="X220" s="18">
        <v>0</v>
      </c>
      <c r="Y220" s="18">
        <v>0</v>
      </c>
      <c r="Z220" s="18">
        <v>0</v>
      </c>
      <c r="AA220" s="18">
        <v>0</v>
      </c>
      <c r="AB220" s="18">
        <v>0</v>
      </c>
      <c r="AC220" s="18">
        <v>0</v>
      </c>
      <c r="AD220" s="18">
        <v>0</v>
      </c>
      <c r="AE220" s="18">
        <v>0</v>
      </c>
      <c r="AF220" s="18">
        <v>0</v>
      </c>
      <c r="AG220" s="18">
        <v>0</v>
      </c>
      <c r="AH220" s="18">
        <v>0</v>
      </c>
      <c r="AI220" s="18">
        <v>0</v>
      </c>
      <c r="AJ220" s="18">
        <v>0</v>
      </c>
      <c r="AK220" s="18">
        <v>0</v>
      </c>
      <c r="AL220" s="18">
        <f t="shared" si="3"/>
        <v>2</v>
      </c>
    </row>
    <row r="221" spans="2:38" x14ac:dyDescent="0.25">
      <c r="B221" s="18" t="s">
        <v>281</v>
      </c>
      <c r="C221" s="18">
        <v>2</v>
      </c>
      <c r="D221" s="19">
        <v>1</v>
      </c>
      <c r="E221" s="18">
        <v>0</v>
      </c>
      <c r="F221" s="19">
        <v>0</v>
      </c>
      <c r="G221" s="18">
        <v>3</v>
      </c>
      <c r="H221" s="18">
        <v>0</v>
      </c>
      <c r="I221" s="18">
        <v>5</v>
      </c>
      <c r="J221" s="18">
        <v>0</v>
      </c>
      <c r="K221" s="18">
        <v>2</v>
      </c>
      <c r="L221" s="18">
        <v>2</v>
      </c>
      <c r="M221" s="18">
        <v>0</v>
      </c>
      <c r="N221" s="18">
        <v>0</v>
      </c>
      <c r="O221" s="18">
        <v>1</v>
      </c>
      <c r="P221" s="18">
        <v>0</v>
      </c>
      <c r="Q221" s="18">
        <v>0</v>
      </c>
      <c r="R221" s="18">
        <v>1</v>
      </c>
      <c r="S221" s="18">
        <v>0</v>
      </c>
      <c r="T221" s="18">
        <v>17</v>
      </c>
      <c r="U221" s="18">
        <v>0</v>
      </c>
      <c r="V221" s="18">
        <v>0</v>
      </c>
      <c r="W221" s="18">
        <v>0</v>
      </c>
      <c r="X221" s="18">
        <v>0</v>
      </c>
      <c r="Y221" s="18">
        <v>0</v>
      </c>
      <c r="Z221" s="18">
        <v>0</v>
      </c>
      <c r="AA221" s="18">
        <v>0</v>
      </c>
      <c r="AB221" s="18">
        <v>0</v>
      </c>
      <c r="AC221" s="18">
        <v>0</v>
      </c>
      <c r="AD221" s="18">
        <v>0</v>
      </c>
      <c r="AE221" s="18">
        <v>0</v>
      </c>
      <c r="AF221" s="18">
        <v>0</v>
      </c>
      <c r="AG221" s="18">
        <v>0</v>
      </c>
      <c r="AH221" s="18">
        <v>0</v>
      </c>
      <c r="AI221" s="18">
        <v>0</v>
      </c>
      <c r="AJ221" s="18">
        <v>0</v>
      </c>
      <c r="AK221" s="18">
        <v>0</v>
      </c>
      <c r="AL221" s="18">
        <f t="shared" si="3"/>
        <v>34</v>
      </c>
    </row>
    <row r="222" spans="2:38" x14ac:dyDescent="0.25">
      <c r="B222" s="18" t="s">
        <v>282</v>
      </c>
      <c r="C222" s="18">
        <v>0</v>
      </c>
      <c r="D222" s="19">
        <v>0</v>
      </c>
      <c r="E222" s="18">
        <v>0</v>
      </c>
      <c r="F222" s="19">
        <v>0</v>
      </c>
      <c r="G222" s="18">
        <v>0</v>
      </c>
      <c r="H222" s="18">
        <v>0</v>
      </c>
      <c r="I222" s="18">
        <v>0</v>
      </c>
      <c r="J222" s="18">
        <v>0</v>
      </c>
      <c r="K222" s="18">
        <v>0</v>
      </c>
      <c r="L222" s="18">
        <v>0</v>
      </c>
      <c r="M222" s="18">
        <v>0</v>
      </c>
      <c r="N222" s="18">
        <v>0</v>
      </c>
      <c r="O222" s="18">
        <v>0</v>
      </c>
      <c r="P222" s="18">
        <v>0</v>
      </c>
      <c r="Q222" s="18">
        <v>0</v>
      </c>
      <c r="R222" s="18">
        <v>1</v>
      </c>
      <c r="S222" s="18">
        <v>0</v>
      </c>
      <c r="T222" s="18">
        <v>1</v>
      </c>
      <c r="U222" s="18">
        <v>0</v>
      </c>
      <c r="V222" s="18">
        <v>0</v>
      </c>
      <c r="W222" s="18">
        <v>0</v>
      </c>
      <c r="X222" s="18">
        <v>0</v>
      </c>
      <c r="Y222" s="18">
        <v>0</v>
      </c>
      <c r="Z222" s="18">
        <v>0</v>
      </c>
      <c r="AA222" s="18">
        <v>0</v>
      </c>
      <c r="AB222" s="18">
        <v>0</v>
      </c>
      <c r="AC222" s="18">
        <v>0</v>
      </c>
      <c r="AD222" s="18">
        <v>0</v>
      </c>
      <c r="AE222" s="18">
        <v>0</v>
      </c>
      <c r="AF222" s="18">
        <v>0</v>
      </c>
      <c r="AG222" s="18">
        <v>0</v>
      </c>
      <c r="AH222" s="18">
        <v>0</v>
      </c>
      <c r="AI222" s="18">
        <v>0</v>
      </c>
      <c r="AJ222" s="18">
        <v>0</v>
      </c>
      <c r="AK222" s="18">
        <v>0</v>
      </c>
      <c r="AL222" s="18">
        <f t="shared" si="3"/>
        <v>2</v>
      </c>
    </row>
    <row r="223" spans="2:38" x14ac:dyDescent="0.25">
      <c r="B223" s="18" t="s">
        <v>381</v>
      </c>
      <c r="C223" s="18">
        <v>0</v>
      </c>
      <c r="D223" s="19">
        <v>0</v>
      </c>
      <c r="E223" s="18">
        <v>0</v>
      </c>
      <c r="F223" s="19">
        <v>0</v>
      </c>
      <c r="G223" s="18">
        <v>2</v>
      </c>
      <c r="H223" s="18">
        <v>0</v>
      </c>
      <c r="I223" s="18">
        <v>1</v>
      </c>
      <c r="J223" s="18">
        <v>0</v>
      </c>
      <c r="K223" s="18">
        <v>1</v>
      </c>
      <c r="L223" s="18">
        <v>4</v>
      </c>
      <c r="M223" s="18">
        <v>1</v>
      </c>
      <c r="N223" s="18">
        <v>0</v>
      </c>
      <c r="O223" s="18">
        <v>0</v>
      </c>
      <c r="P223" s="18">
        <v>0</v>
      </c>
      <c r="Q223" s="18">
        <v>0</v>
      </c>
      <c r="R223" s="18">
        <v>4</v>
      </c>
      <c r="S223" s="18">
        <v>0</v>
      </c>
      <c r="T223" s="18">
        <v>13</v>
      </c>
      <c r="U223" s="18">
        <v>0</v>
      </c>
      <c r="V223" s="18">
        <v>0</v>
      </c>
      <c r="W223" s="18">
        <v>0</v>
      </c>
      <c r="X223" s="18">
        <v>0</v>
      </c>
      <c r="Y223" s="18">
        <v>0</v>
      </c>
      <c r="Z223" s="18">
        <v>0</v>
      </c>
      <c r="AA223" s="18">
        <v>0</v>
      </c>
      <c r="AB223" s="18">
        <v>0</v>
      </c>
      <c r="AC223" s="18">
        <v>0</v>
      </c>
      <c r="AD223" s="18">
        <v>0</v>
      </c>
      <c r="AE223" s="18">
        <v>0</v>
      </c>
      <c r="AF223" s="18">
        <v>0</v>
      </c>
      <c r="AG223" s="18">
        <v>0</v>
      </c>
      <c r="AH223" s="18">
        <v>0</v>
      </c>
      <c r="AI223" s="18">
        <v>0</v>
      </c>
      <c r="AJ223" s="18">
        <v>0</v>
      </c>
      <c r="AK223" s="18">
        <v>0</v>
      </c>
      <c r="AL223" s="18">
        <f t="shared" si="3"/>
        <v>26</v>
      </c>
    </row>
    <row r="224" spans="2:38" x14ac:dyDescent="0.25">
      <c r="B224" s="18" t="s">
        <v>382</v>
      </c>
      <c r="C224" s="18">
        <v>0</v>
      </c>
      <c r="D224" s="19">
        <v>0</v>
      </c>
      <c r="E224" s="18">
        <v>0</v>
      </c>
      <c r="F224" s="19">
        <v>0</v>
      </c>
      <c r="G224" s="18">
        <v>0</v>
      </c>
      <c r="H224" s="18">
        <v>0</v>
      </c>
      <c r="I224" s="18">
        <v>0</v>
      </c>
      <c r="J224" s="18">
        <v>0</v>
      </c>
      <c r="K224" s="18">
        <v>0</v>
      </c>
      <c r="L224" s="18">
        <v>0</v>
      </c>
      <c r="M224" s="18">
        <v>0</v>
      </c>
      <c r="N224" s="18">
        <v>0</v>
      </c>
      <c r="O224" s="18">
        <v>0</v>
      </c>
      <c r="P224" s="18">
        <v>0</v>
      </c>
      <c r="Q224" s="18">
        <v>1</v>
      </c>
      <c r="R224" s="18">
        <v>0</v>
      </c>
      <c r="S224" s="18">
        <v>0</v>
      </c>
      <c r="T224" s="18">
        <v>1</v>
      </c>
      <c r="U224" s="18">
        <v>0</v>
      </c>
      <c r="V224" s="18">
        <v>0</v>
      </c>
      <c r="W224" s="18">
        <v>0</v>
      </c>
      <c r="X224" s="18">
        <v>0</v>
      </c>
      <c r="Y224" s="18">
        <v>0</v>
      </c>
      <c r="Z224" s="18">
        <v>0</v>
      </c>
      <c r="AA224" s="18">
        <v>0</v>
      </c>
      <c r="AB224" s="18">
        <v>0</v>
      </c>
      <c r="AC224" s="18">
        <v>0</v>
      </c>
      <c r="AD224" s="18">
        <v>0</v>
      </c>
      <c r="AE224" s="18">
        <v>0</v>
      </c>
      <c r="AF224" s="18">
        <v>0</v>
      </c>
      <c r="AG224" s="18">
        <v>0</v>
      </c>
      <c r="AH224" s="18">
        <v>0</v>
      </c>
      <c r="AI224" s="18">
        <v>0</v>
      </c>
      <c r="AJ224" s="18">
        <v>0</v>
      </c>
      <c r="AK224" s="18">
        <v>0</v>
      </c>
      <c r="AL224" s="18">
        <f t="shared" si="3"/>
        <v>2</v>
      </c>
    </row>
    <row r="225" spans="2:38" x14ac:dyDescent="0.25">
      <c r="B225" s="18" t="s">
        <v>383</v>
      </c>
      <c r="C225" s="18">
        <v>0</v>
      </c>
      <c r="D225" s="19">
        <v>0</v>
      </c>
      <c r="E225" s="18">
        <v>0</v>
      </c>
      <c r="F225" s="19">
        <v>0</v>
      </c>
      <c r="G225" s="18">
        <v>0</v>
      </c>
      <c r="H225" s="18">
        <v>0</v>
      </c>
      <c r="I225" s="18">
        <v>0</v>
      </c>
      <c r="J225" s="18">
        <v>0</v>
      </c>
      <c r="K225" s="18">
        <v>0</v>
      </c>
      <c r="L225" s="18">
        <v>0</v>
      </c>
      <c r="M225" s="18">
        <v>0</v>
      </c>
      <c r="N225" s="18">
        <v>0</v>
      </c>
      <c r="O225" s="18">
        <v>0</v>
      </c>
      <c r="P225" s="18">
        <v>0</v>
      </c>
      <c r="Q225" s="18">
        <v>1</v>
      </c>
      <c r="R225" s="18">
        <v>0</v>
      </c>
      <c r="S225" s="18">
        <v>0</v>
      </c>
      <c r="T225" s="18">
        <v>1</v>
      </c>
      <c r="U225" s="18">
        <v>0</v>
      </c>
      <c r="V225" s="18">
        <v>0</v>
      </c>
      <c r="W225" s="18">
        <v>0</v>
      </c>
      <c r="X225" s="18">
        <v>0</v>
      </c>
      <c r="Y225" s="18">
        <v>0</v>
      </c>
      <c r="Z225" s="18">
        <v>0</v>
      </c>
      <c r="AA225" s="18">
        <v>0</v>
      </c>
      <c r="AB225" s="18">
        <v>0</v>
      </c>
      <c r="AC225" s="18">
        <v>0</v>
      </c>
      <c r="AD225" s="18">
        <v>0</v>
      </c>
      <c r="AE225" s="18">
        <v>0</v>
      </c>
      <c r="AF225" s="18">
        <v>0</v>
      </c>
      <c r="AG225" s="18">
        <v>0</v>
      </c>
      <c r="AH225" s="18">
        <v>0</v>
      </c>
      <c r="AI225" s="18">
        <v>0</v>
      </c>
      <c r="AJ225" s="18">
        <v>0</v>
      </c>
      <c r="AK225" s="18">
        <v>0</v>
      </c>
      <c r="AL225" s="18">
        <f t="shared" si="3"/>
        <v>2</v>
      </c>
    </row>
    <row r="226" spans="2:38" x14ac:dyDescent="0.25">
      <c r="B226" s="18" t="s">
        <v>384</v>
      </c>
      <c r="C226" s="18">
        <v>0</v>
      </c>
      <c r="D226" s="19">
        <v>0</v>
      </c>
      <c r="E226" s="18">
        <v>0</v>
      </c>
      <c r="F226" s="19">
        <v>0</v>
      </c>
      <c r="G226" s="18">
        <v>0</v>
      </c>
      <c r="H226" s="18">
        <v>0</v>
      </c>
      <c r="I226" s="18">
        <v>0</v>
      </c>
      <c r="J226" s="18">
        <v>0</v>
      </c>
      <c r="K226" s="18">
        <v>0</v>
      </c>
      <c r="L226" s="18">
        <v>0</v>
      </c>
      <c r="M226" s="18">
        <v>0</v>
      </c>
      <c r="N226" s="18">
        <v>0</v>
      </c>
      <c r="O226" s="18">
        <v>0</v>
      </c>
      <c r="P226" s="18">
        <v>0</v>
      </c>
      <c r="Q226" s="18">
        <v>2</v>
      </c>
      <c r="R226" s="18">
        <v>0</v>
      </c>
      <c r="S226" s="18">
        <v>0</v>
      </c>
      <c r="T226" s="18">
        <v>2</v>
      </c>
      <c r="U226" s="18">
        <v>0</v>
      </c>
      <c r="V226" s="18">
        <v>0</v>
      </c>
      <c r="W226" s="18">
        <v>0</v>
      </c>
      <c r="X226" s="18">
        <v>0</v>
      </c>
      <c r="Y226" s="18">
        <v>0</v>
      </c>
      <c r="Z226" s="18">
        <v>0</v>
      </c>
      <c r="AA226" s="18">
        <v>0</v>
      </c>
      <c r="AB226" s="18">
        <v>0</v>
      </c>
      <c r="AC226" s="18">
        <v>0</v>
      </c>
      <c r="AD226" s="18">
        <v>0</v>
      </c>
      <c r="AE226" s="18">
        <v>0</v>
      </c>
      <c r="AF226" s="18">
        <v>0</v>
      </c>
      <c r="AG226" s="18">
        <v>0</v>
      </c>
      <c r="AH226" s="18">
        <v>0</v>
      </c>
      <c r="AI226" s="18">
        <v>0</v>
      </c>
      <c r="AJ226" s="18">
        <v>0</v>
      </c>
      <c r="AK226" s="18">
        <v>0</v>
      </c>
      <c r="AL226" s="18">
        <f t="shared" si="3"/>
        <v>4</v>
      </c>
    </row>
    <row r="227" spans="2:38" x14ac:dyDescent="0.25">
      <c r="B227" s="18" t="s">
        <v>385</v>
      </c>
      <c r="C227" s="18">
        <v>0</v>
      </c>
      <c r="D227" s="19">
        <v>0</v>
      </c>
      <c r="E227" s="18">
        <v>0</v>
      </c>
      <c r="F227" s="19">
        <v>0</v>
      </c>
      <c r="G227" s="18">
        <v>0</v>
      </c>
      <c r="H227" s="18">
        <v>0</v>
      </c>
      <c r="I227" s="18">
        <v>0</v>
      </c>
      <c r="J227" s="18">
        <v>0</v>
      </c>
      <c r="K227" s="18">
        <v>0</v>
      </c>
      <c r="L227" s="18">
        <v>0</v>
      </c>
      <c r="M227" s="18">
        <v>0</v>
      </c>
      <c r="N227" s="18">
        <v>0</v>
      </c>
      <c r="O227" s="18">
        <v>0</v>
      </c>
      <c r="P227" s="18">
        <v>0</v>
      </c>
      <c r="Q227" s="18">
        <v>2</v>
      </c>
      <c r="R227" s="18">
        <v>0</v>
      </c>
      <c r="S227" s="18">
        <v>0</v>
      </c>
      <c r="T227" s="18">
        <v>2</v>
      </c>
      <c r="U227" s="18">
        <v>0</v>
      </c>
      <c r="V227" s="18">
        <v>0</v>
      </c>
      <c r="W227" s="18">
        <v>0</v>
      </c>
      <c r="X227" s="18">
        <v>0</v>
      </c>
      <c r="Y227" s="18">
        <v>0</v>
      </c>
      <c r="Z227" s="18">
        <v>0</v>
      </c>
      <c r="AA227" s="18">
        <v>0</v>
      </c>
      <c r="AB227" s="18">
        <v>0</v>
      </c>
      <c r="AC227" s="18">
        <v>0</v>
      </c>
      <c r="AD227" s="18">
        <v>0</v>
      </c>
      <c r="AE227" s="18">
        <v>0</v>
      </c>
      <c r="AF227" s="18">
        <v>0</v>
      </c>
      <c r="AG227" s="18">
        <v>0</v>
      </c>
      <c r="AH227" s="18">
        <v>0</v>
      </c>
      <c r="AI227" s="18">
        <v>0</v>
      </c>
      <c r="AJ227" s="18">
        <v>0</v>
      </c>
      <c r="AK227" s="18">
        <v>0</v>
      </c>
      <c r="AL227" s="18">
        <f t="shared" si="3"/>
        <v>4</v>
      </c>
    </row>
    <row r="228" spans="2:38" x14ac:dyDescent="0.25">
      <c r="B228" s="18" t="s">
        <v>127</v>
      </c>
      <c r="C228" s="18">
        <v>0</v>
      </c>
      <c r="D228" s="19">
        <v>0</v>
      </c>
      <c r="E228" s="18">
        <v>0</v>
      </c>
      <c r="F228" s="19">
        <v>0</v>
      </c>
      <c r="G228" s="18">
        <v>0</v>
      </c>
      <c r="H228" s="18">
        <v>0</v>
      </c>
      <c r="I228" s="18">
        <v>6</v>
      </c>
      <c r="J228" s="18">
        <v>0</v>
      </c>
      <c r="K228" s="18">
        <v>4</v>
      </c>
      <c r="L228" s="18">
        <v>0</v>
      </c>
      <c r="M228" s="18">
        <v>8</v>
      </c>
      <c r="N228" s="18">
        <v>2</v>
      </c>
      <c r="O228" s="18">
        <v>10</v>
      </c>
      <c r="P228" s="18">
        <v>12</v>
      </c>
      <c r="Q228" s="18">
        <v>2</v>
      </c>
      <c r="R228" s="18">
        <v>0</v>
      </c>
      <c r="S228" s="18">
        <v>6</v>
      </c>
      <c r="T228" s="18">
        <v>50</v>
      </c>
      <c r="U228" s="18">
        <v>0</v>
      </c>
      <c r="V228" s="18">
        <v>0</v>
      </c>
      <c r="W228" s="18">
        <v>0</v>
      </c>
      <c r="X228" s="18">
        <v>0</v>
      </c>
      <c r="Y228" s="18">
        <v>0</v>
      </c>
      <c r="Z228" s="18">
        <v>0</v>
      </c>
      <c r="AA228" s="18">
        <v>0</v>
      </c>
      <c r="AB228" s="18">
        <v>0</v>
      </c>
      <c r="AC228" s="18">
        <v>0</v>
      </c>
      <c r="AD228" s="18">
        <v>0</v>
      </c>
      <c r="AE228" s="18">
        <v>0</v>
      </c>
      <c r="AF228" s="18">
        <v>0</v>
      </c>
      <c r="AG228" s="18">
        <v>0</v>
      </c>
      <c r="AH228" s="18">
        <v>0</v>
      </c>
      <c r="AI228" s="18">
        <v>0</v>
      </c>
      <c r="AJ228" s="18">
        <v>0</v>
      </c>
      <c r="AK228" s="18">
        <v>0</v>
      </c>
      <c r="AL228" s="18">
        <f t="shared" si="3"/>
        <v>100</v>
      </c>
    </row>
    <row r="229" spans="2:38" x14ac:dyDescent="0.25">
      <c r="B229" s="18" t="s">
        <v>283</v>
      </c>
      <c r="C229" s="18">
        <v>0</v>
      </c>
      <c r="D229" s="19">
        <v>0</v>
      </c>
      <c r="E229" s="18">
        <v>3</v>
      </c>
      <c r="F229" s="19">
        <v>2</v>
      </c>
      <c r="G229" s="18">
        <v>0</v>
      </c>
      <c r="H229" s="18">
        <v>0</v>
      </c>
      <c r="I229" s="18">
        <v>0</v>
      </c>
      <c r="J229" s="18">
        <v>0</v>
      </c>
      <c r="K229" s="18">
        <v>0</v>
      </c>
      <c r="L229" s="18">
        <v>1</v>
      </c>
      <c r="M229" s="18">
        <v>0</v>
      </c>
      <c r="N229" s="18">
        <v>0</v>
      </c>
      <c r="O229" s="18">
        <v>0</v>
      </c>
      <c r="P229" s="18">
        <v>0</v>
      </c>
      <c r="Q229" s="18">
        <v>0</v>
      </c>
      <c r="R229" s="18">
        <v>0</v>
      </c>
      <c r="S229" s="18">
        <v>0</v>
      </c>
      <c r="T229" s="18">
        <v>6</v>
      </c>
      <c r="U229" s="18">
        <v>0</v>
      </c>
      <c r="V229" s="18">
        <v>0</v>
      </c>
      <c r="W229" s="18">
        <v>0</v>
      </c>
      <c r="X229" s="18">
        <v>0</v>
      </c>
      <c r="Y229" s="18">
        <v>0</v>
      </c>
      <c r="Z229" s="18">
        <v>0</v>
      </c>
      <c r="AA229" s="18">
        <v>0</v>
      </c>
      <c r="AB229" s="18">
        <v>0</v>
      </c>
      <c r="AC229" s="18">
        <v>0</v>
      </c>
      <c r="AD229" s="18">
        <v>0</v>
      </c>
      <c r="AE229" s="18">
        <v>0</v>
      </c>
      <c r="AF229" s="18">
        <v>0</v>
      </c>
      <c r="AG229" s="18">
        <v>0</v>
      </c>
      <c r="AH229" s="18">
        <v>0</v>
      </c>
      <c r="AI229" s="18">
        <v>0</v>
      </c>
      <c r="AJ229" s="18">
        <v>0</v>
      </c>
      <c r="AK229" s="18">
        <v>0</v>
      </c>
      <c r="AL229" s="18">
        <f t="shared" si="3"/>
        <v>12</v>
      </c>
    </row>
    <row r="230" spans="2:38" x14ac:dyDescent="0.25">
      <c r="B230" s="18" t="s">
        <v>284</v>
      </c>
      <c r="C230" s="18">
        <v>0</v>
      </c>
      <c r="D230" s="19">
        <v>0</v>
      </c>
      <c r="E230" s="18">
        <v>0</v>
      </c>
      <c r="F230" s="19">
        <v>2</v>
      </c>
      <c r="G230" s="18">
        <v>0</v>
      </c>
      <c r="H230" s="18">
        <v>0</v>
      </c>
      <c r="I230" s="18">
        <v>0</v>
      </c>
      <c r="J230" s="18">
        <v>0</v>
      </c>
      <c r="K230" s="18">
        <v>0</v>
      </c>
      <c r="L230" s="18">
        <v>0</v>
      </c>
      <c r="M230" s="18">
        <v>0</v>
      </c>
      <c r="N230" s="18">
        <v>0</v>
      </c>
      <c r="O230" s="18">
        <v>0</v>
      </c>
      <c r="P230" s="18">
        <v>0</v>
      </c>
      <c r="Q230" s="18">
        <v>0</v>
      </c>
      <c r="R230" s="18">
        <v>0</v>
      </c>
      <c r="S230" s="18">
        <v>0</v>
      </c>
      <c r="T230" s="18">
        <v>2</v>
      </c>
      <c r="U230" s="18">
        <v>0</v>
      </c>
      <c r="V230" s="18">
        <v>0</v>
      </c>
      <c r="W230" s="18">
        <v>0</v>
      </c>
      <c r="X230" s="18">
        <v>0</v>
      </c>
      <c r="Y230" s="18">
        <v>0</v>
      </c>
      <c r="Z230" s="18">
        <v>0</v>
      </c>
      <c r="AA230" s="18">
        <v>0</v>
      </c>
      <c r="AB230" s="18">
        <v>0</v>
      </c>
      <c r="AC230" s="18">
        <v>0</v>
      </c>
      <c r="AD230" s="18">
        <v>0</v>
      </c>
      <c r="AE230" s="18">
        <v>0</v>
      </c>
      <c r="AF230" s="18">
        <v>0</v>
      </c>
      <c r="AG230" s="18">
        <v>0</v>
      </c>
      <c r="AH230" s="18">
        <v>0</v>
      </c>
      <c r="AI230" s="18">
        <v>0</v>
      </c>
      <c r="AJ230" s="18">
        <v>0</v>
      </c>
      <c r="AK230" s="18">
        <v>0</v>
      </c>
      <c r="AL230" s="18">
        <f t="shared" si="3"/>
        <v>4</v>
      </c>
    </row>
    <row r="231" spans="2:38" x14ac:dyDescent="0.25">
      <c r="B231" s="18" t="s">
        <v>285</v>
      </c>
      <c r="C231" s="18">
        <v>0</v>
      </c>
      <c r="D231" s="19">
        <v>1</v>
      </c>
      <c r="E231" s="18">
        <v>0</v>
      </c>
      <c r="F231" s="19">
        <v>2</v>
      </c>
      <c r="G231" s="18">
        <v>0</v>
      </c>
      <c r="H231" s="18">
        <v>0</v>
      </c>
      <c r="I231" s="18">
        <v>0</v>
      </c>
      <c r="J231" s="18">
        <v>0</v>
      </c>
      <c r="K231" s="18">
        <v>0</v>
      </c>
      <c r="L231" s="18">
        <v>0</v>
      </c>
      <c r="M231" s="18">
        <v>1</v>
      </c>
      <c r="N231" s="18">
        <v>0</v>
      </c>
      <c r="O231" s="18">
        <v>0</v>
      </c>
      <c r="P231" s="18">
        <v>0</v>
      </c>
      <c r="Q231" s="18">
        <v>0</v>
      </c>
      <c r="R231" s="18">
        <v>0</v>
      </c>
      <c r="S231" s="18">
        <v>0</v>
      </c>
      <c r="T231" s="18">
        <v>4</v>
      </c>
      <c r="U231" s="18">
        <v>0</v>
      </c>
      <c r="V231" s="18">
        <v>0</v>
      </c>
      <c r="W231" s="18">
        <v>0</v>
      </c>
      <c r="X231" s="18">
        <v>0</v>
      </c>
      <c r="Y231" s="18">
        <v>0</v>
      </c>
      <c r="Z231" s="18">
        <v>0</v>
      </c>
      <c r="AA231" s="18">
        <v>0</v>
      </c>
      <c r="AB231" s="18">
        <v>0</v>
      </c>
      <c r="AC231" s="18">
        <v>0</v>
      </c>
      <c r="AD231" s="18">
        <v>0</v>
      </c>
      <c r="AE231" s="18">
        <v>0</v>
      </c>
      <c r="AF231" s="18">
        <v>0</v>
      </c>
      <c r="AG231" s="18">
        <v>0</v>
      </c>
      <c r="AH231" s="18">
        <v>0</v>
      </c>
      <c r="AI231" s="18">
        <v>0</v>
      </c>
      <c r="AJ231" s="18">
        <v>0</v>
      </c>
      <c r="AK231" s="18">
        <v>0</v>
      </c>
      <c r="AL231" s="18">
        <f t="shared" si="3"/>
        <v>8</v>
      </c>
    </row>
    <row r="232" spans="2:38" x14ac:dyDescent="0.25">
      <c r="B232" s="18" t="s">
        <v>286</v>
      </c>
      <c r="C232" s="18">
        <v>0</v>
      </c>
      <c r="D232" s="19">
        <v>0</v>
      </c>
      <c r="E232" s="18">
        <v>0</v>
      </c>
      <c r="F232" s="19">
        <v>0</v>
      </c>
      <c r="G232" s="18">
        <v>3</v>
      </c>
      <c r="H232" s="18">
        <v>0</v>
      </c>
      <c r="I232" s="18">
        <v>0</v>
      </c>
      <c r="J232" s="18">
        <v>0</v>
      </c>
      <c r="K232" s="18">
        <v>0</v>
      </c>
      <c r="L232" s="18">
        <v>0</v>
      </c>
      <c r="M232" s="18">
        <v>1</v>
      </c>
      <c r="N232" s="18">
        <v>0</v>
      </c>
      <c r="O232" s="18">
        <v>1</v>
      </c>
      <c r="P232" s="18">
        <v>0</v>
      </c>
      <c r="Q232" s="18">
        <v>0</v>
      </c>
      <c r="R232" s="18">
        <v>0</v>
      </c>
      <c r="S232" s="18">
        <v>0</v>
      </c>
      <c r="T232" s="18">
        <v>5</v>
      </c>
      <c r="U232" s="18">
        <v>0</v>
      </c>
      <c r="V232" s="18">
        <v>0</v>
      </c>
      <c r="W232" s="18">
        <v>0</v>
      </c>
      <c r="X232" s="18">
        <v>0</v>
      </c>
      <c r="Y232" s="18">
        <v>0</v>
      </c>
      <c r="Z232" s="18">
        <v>0</v>
      </c>
      <c r="AA232" s="18">
        <v>0</v>
      </c>
      <c r="AB232" s="18">
        <v>0</v>
      </c>
      <c r="AC232" s="18">
        <v>0</v>
      </c>
      <c r="AD232" s="18">
        <v>0</v>
      </c>
      <c r="AE232" s="18">
        <v>0</v>
      </c>
      <c r="AF232" s="18">
        <v>0</v>
      </c>
      <c r="AG232" s="18">
        <v>0</v>
      </c>
      <c r="AH232" s="18">
        <v>0</v>
      </c>
      <c r="AI232" s="18">
        <v>0</v>
      </c>
      <c r="AJ232" s="18">
        <v>0</v>
      </c>
      <c r="AK232" s="18">
        <v>0</v>
      </c>
      <c r="AL232" s="18">
        <f t="shared" si="3"/>
        <v>10</v>
      </c>
    </row>
    <row r="233" spans="2:38" x14ac:dyDescent="0.25">
      <c r="B233" s="18" t="s">
        <v>287</v>
      </c>
      <c r="C233" s="18">
        <v>0</v>
      </c>
      <c r="D233" s="19">
        <v>0</v>
      </c>
      <c r="E233" s="18">
        <v>0</v>
      </c>
      <c r="F233" s="19">
        <v>0</v>
      </c>
      <c r="G233" s="18">
        <v>0</v>
      </c>
      <c r="H233" s="18">
        <v>0</v>
      </c>
      <c r="I233" s="18">
        <v>0</v>
      </c>
      <c r="J233" s="18">
        <v>0</v>
      </c>
      <c r="K233" s="18">
        <v>0</v>
      </c>
      <c r="L233" s="18">
        <v>1</v>
      </c>
      <c r="M233" s="18">
        <v>0</v>
      </c>
      <c r="N233" s="18">
        <v>0</v>
      </c>
      <c r="O233" s="18">
        <v>0</v>
      </c>
      <c r="P233" s="18">
        <v>0</v>
      </c>
      <c r="Q233" s="18">
        <v>0</v>
      </c>
      <c r="R233" s="18">
        <v>0</v>
      </c>
      <c r="S233" s="18">
        <v>0</v>
      </c>
      <c r="T233" s="18">
        <v>1</v>
      </c>
      <c r="U233" s="18">
        <v>0</v>
      </c>
      <c r="V233" s="18">
        <v>0</v>
      </c>
      <c r="W233" s="18">
        <v>0</v>
      </c>
      <c r="X233" s="18">
        <v>0</v>
      </c>
      <c r="Y233" s="18">
        <v>0</v>
      </c>
      <c r="Z233" s="18">
        <v>0</v>
      </c>
      <c r="AA233" s="18">
        <v>0</v>
      </c>
      <c r="AB233" s="18">
        <v>0</v>
      </c>
      <c r="AC233" s="18">
        <v>0</v>
      </c>
      <c r="AD233" s="18">
        <v>0</v>
      </c>
      <c r="AE233" s="18">
        <v>0</v>
      </c>
      <c r="AF233" s="18">
        <v>0</v>
      </c>
      <c r="AG233" s="18">
        <v>0</v>
      </c>
      <c r="AH233" s="18">
        <v>0</v>
      </c>
      <c r="AI233" s="18">
        <v>0</v>
      </c>
      <c r="AJ233" s="18">
        <v>0</v>
      </c>
      <c r="AK233" s="18">
        <v>0</v>
      </c>
      <c r="AL233" s="18">
        <f t="shared" si="3"/>
        <v>2</v>
      </c>
    </row>
    <row r="234" spans="2:38" x14ac:dyDescent="0.25">
      <c r="B234" s="18" t="s">
        <v>288</v>
      </c>
      <c r="C234" s="18">
        <v>0</v>
      </c>
      <c r="D234" s="19">
        <v>0</v>
      </c>
      <c r="E234" s="18">
        <v>3</v>
      </c>
      <c r="F234" s="19">
        <v>0</v>
      </c>
      <c r="G234" s="18">
        <v>1</v>
      </c>
      <c r="H234" s="18">
        <v>0</v>
      </c>
      <c r="I234" s="18">
        <v>0</v>
      </c>
      <c r="J234" s="18">
        <v>0</v>
      </c>
      <c r="K234" s="18">
        <v>0</v>
      </c>
      <c r="L234" s="18">
        <v>2</v>
      </c>
      <c r="M234" s="18">
        <v>0</v>
      </c>
      <c r="N234" s="18">
        <v>0</v>
      </c>
      <c r="O234" s="18">
        <v>0</v>
      </c>
      <c r="P234" s="18">
        <v>0</v>
      </c>
      <c r="Q234" s="18">
        <v>0</v>
      </c>
      <c r="R234" s="18">
        <v>1</v>
      </c>
      <c r="S234" s="18">
        <v>0</v>
      </c>
      <c r="T234" s="18">
        <v>7</v>
      </c>
      <c r="U234" s="18">
        <v>0</v>
      </c>
      <c r="V234" s="18">
        <v>0</v>
      </c>
      <c r="W234" s="18">
        <v>0</v>
      </c>
      <c r="X234" s="18">
        <v>0</v>
      </c>
      <c r="Y234" s="18">
        <v>0</v>
      </c>
      <c r="Z234" s="18">
        <v>0</v>
      </c>
      <c r="AA234" s="18">
        <v>0</v>
      </c>
      <c r="AB234" s="18">
        <v>0</v>
      </c>
      <c r="AC234" s="18">
        <v>0</v>
      </c>
      <c r="AD234" s="18">
        <v>0</v>
      </c>
      <c r="AE234" s="18">
        <v>0</v>
      </c>
      <c r="AF234" s="18">
        <v>0</v>
      </c>
      <c r="AG234" s="18">
        <v>0</v>
      </c>
      <c r="AH234" s="18">
        <v>0</v>
      </c>
      <c r="AI234" s="18">
        <v>0</v>
      </c>
      <c r="AJ234" s="18">
        <v>0</v>
      </c>
      <c r="AK234" s="18">
        <v>0</v>
      </c>
      <c r="AL234" s="18">
        <f t="shared" si="3"/>
        <v>14</v>
      </c>
    </row>
    <row r="235" spans="2:38" x14ac:dyDescent="0.25">
      <c r="B235" s="18" t="s">
        <v>289</v>
      </c>
      <c r="C235" s="18">
        <v>0</v>
      </c>
      <c r="D235" s="19">
        <v>0</v>
      </c>
      <c r="E235" s="18">
        <v>0</v>
      </c>
      <c r="F235" s="19">
        <v>1</v>
      </c>
      <c r="G235" s="18">
        <v>3</v>
      </c>
      <c r="H235" s="18">
        <v>0</v>
      </c>
      <c r="I235" s="18">
        <v>0</v>
      </c>
      <c r="J235" s="18">
        <v>0</v>
      </c>
      <c r="K235" s="18">
        <v>0</v>
      </c>
      <c r="L235" s="18">
        <v>1</v>
      </c>
      <c r="M235" s="18">
        <v>0</v>
      </c>
      <c r="N235" s="18">
        <v>0</v>
      </c>
      <c r="O235" s="18">
        <v>0</v>
      </c>
      <c r="P235" s="18">
        <v>0</v>
      </c>
      <c r="Q235" s="18">
        <v>0</v>
      </c>
      <c r="R235" s="18">
        <v>0</v>
      </c>
      <c r="S235" s="18">
        <v>0</v>
      </c>
      <c r="T235" s="18">
        <v>5</v>
      </c>
      <c r="U235" s="18">
        <v>0</v>
      </c>
      <c r="V235" s="18">
        <v>0</v>
      </c>
      <c r="W235" s="18">
        <v>0</v>
      </c>
      <c r="X235" s="18">
        <v>0</v>
      </c>
      <c r="Y235" s="18">
        <v>0</v>
      </c>
      <c r="Z235" s="18">
        <v>0</v>
      </c>
      <c r="AA235" s="18">
        <v>0</v>
      </c>
      <c r="AB235" s="18">
        <v>0</v>
      </c>
      <c r="AC235" s="18">
        <v>0</v>
      </c>
      <c r="AD235" s="18">
        <v>0</v>
      </c>
      <c r="AE235" s="18">
        <v>0</v>
      </c>
      <c r="AF235" s="18">
        <v>0</v>
      </c>
      <c r="AG235" s="18">
        <v>0</v>
      </c>
      <c r="AH235" s="18">
        <v>0</v>
      </c>
      <c r="AI235" s="18">
        <v>0</v>
      </c>
      <c r="AJ235" s="18">
        <v>0</v>
      </c>
      <c r="AK235" s="18">
        <v>0</v>
      </c>
      <c r="AL235" s="18">
        <f t="shared" si="3"/>
        <v>10</v>
      </c>
    </row>
    <row r="236" spans="2:38" x14ac:dyDescent="0.25">
      <c r="B236" s="18" t="s">
        <v>290</v>
      </c>
      <c r="C236" s="18">
        <v>1</v>
      </c>
      <c r="D236" s="19">
        <v>0</v>
      </c>
      <c r="E236" s="18">
        <v>0</v>
      </c>
      <c r="F236" s="19">
        <v>3</v>
      </c>
      <c r="G236" s="18">
        <v>2</v>
      </c>
      <c r="H236" s="18">
        <v>3</v>
      </c>
      <c r="I236" s="18">
        <v>1</v>
      </c>
      <c r="J236" s="18">
        <v>0</v>
      </c>
      <c r="K236" s="18">
        <v>1</v>
      </c>
      <c r="L236" s="18">
        <v>0</v>
      </c>
      <c r="M236" s="18">
        <v>0</v>
      </c>
      <c r="N236" s="18">
        <v>0</v>
      </c>
      <c r="O236" s="18">
        <v>0</v>
      </c>
      <c r="P236" s="18">
        <v>0</v>
      </c>
      <c r="Q236" s="18">
        <v>0</v>
      </c>
      <c r="R236" s="18">
        <v>86</v>
      </c>
      <c r="S236" s="18">
        <v>1</v>
      </c>
      <c r="T236" s="18">
        <v>98</v>
      </c>
      <c r="U236" s="18">
        <v>0</v>
      </c>
      <c r="V236" s="18">
        <v>0</v>
      </c>
      <c r="W236" s="18">
        <v>0</v>
      </c>
      <c r="X236" s="18">
        <v>0</v>
      </c>
      <c r="Y236" s="18">
        <v>0</v>
      </c>
      <c r="Z236" s="18">
        <v>0</v>
      </c>
      <c r="AA236" s="18">
        <v>0</v>
      </c>
      <c r="AB236" s="18">
        <v>0</v>
      </c>
      <c r="AC236" s="18">
        <v>0</v>
      </c>
      <c r="AD236" s="18">
        <v>0</v>
      </c>
      <c r="AE236" s="18">
        <v>0</v>
      </c>
      <c r="AF236" s="18">
        <v>0</v>
      </c>
      <c r="AG236" s="18">
        <v>0</v>
      </c>
      <c r="AH236" s="18">
        <v>0</v>
      </c>
      <c r="AI236" s="18">
        <v>0</v>
      </c>
      <c r="AJ236" s="18">
        <v>0</v>
      </c>
      <c r="AK236" s="18">
        <v>0</v>
      </c>
      <c r="AL236" s="18">
        <f t="shared" si="3"/>
        <v>196</v>
      </c>
    </row>
    <row r="237" spans="2:38" x14ac:dyDescent="0.25">
      <c r="B237" s="18" t="s">
        <v>291</v>
      </c>
      <c r="C237" s="18">
        <v>30</v>
      </c>
      <c r="D237" s="19">
        <v>2</v>
      </c>
      <c r="E237" s="18">
        <v>18</v>
      </c>
      <c r="F237" s="19">
        <v>18</v>
      </c>
      <c r="G237" s="18">
        <v>3</v>
      </c>
      <c r="H237" s="18">
        <v>24</v>
      </c>
      <c r="I237" s="18">
        <v>3</v>
      </c>
      <c r="J237" s="18">
        <v>13</v>
      </c>
      <c r="K237" s="18">
        <v>44</v>
      </c>
      <c r="L237" s="18">
        <v>9</v>
      </c>
      <c r="M237" s="18">
        <v>4</v>
      </c>
      <c r="N237" s="18">
        <v>0</v>
      </c>
      <c r="O237" s="18">
        <v>28</v>
      </c>
      <c r="P237" s="18">
        <v>0</v>
      </c>
      <c r="Q237" s="18">
        <v>0</v>
      </c>
      <c r="R237" s="18">
        <v>15</v>
      </c>
      <c r="S237" s="18">
        <v>9</v>
      </c>
      <c r="T237" s="18">
        <v>220</v>
      </c>
      <c r="U237" s="18">
        <v>0</v>
      </c>
      <c r="V237" s="18">
        <v>0</v>
      </c>
      <c r="W237" s="18">
        <v>0</v>
      </c>
      <c r="X237" s="18">
        <v>0</v>
      </c>
      <c r="Y237" s="18">
        <v>0</v>
      </c>
      <c r="Z237" s="18">
        <v>0</v>
      </c>
      <c r="AA237" s="18">
        <v>0</v>
      </c>
      <c r="AB237" s="18">
        <v>0</v>
      </c>
      <c r="AC237" s="18">
        <v>0</v>
      </c>
      <c r="AD237" s="18">
        <v>0</v>
      </c>
      <c r="AE237" s="18">
        <v>0</v>
      </c>
      <c r="AF237" s="18">
        <v>0</v>
      </c>
      <c r="AG237" s="18">
        <v>0</v>
      </c>
      <c r="AH237" s="18">
        <v>0</v>
      </c>
      <c r="AI237" s="18">
        <v>0</v>
      </c>
      <c r="AJ237" s="18">
        <v>0</v>
      </c>
      <c r="AK237" s="18">
        <v>0</v>
      </c>
      <c r="AL237" s="18">
        <f t="shared" si="3"/>
        <v>440</v>
      </c>
    </row>
    <row r="238" spans="2:38" x14ac:dyDescent="0.25">
      <c r="B238" s="18" t="s">
        <v>292</v>
      </c>
      <c r="C238" s="18">
        <v>7</v>
      </c>
      <c r="D238" s="19">
        <v>22</v>
      </c>
      <c r="E238" s="18">
        <v>22</v>
      </c>
      <c r="F238" s="19">
        <v>53</v>
      </c>
      <c r="G238" s="18">
        <v>9</v>
      </c>
      <c r="H238" s="18">
        <v>43</v>
      </c>
      <c r="I238" s="18">
        <v>16</v>
      </c>
      <c r="J238" s="18">
        <v>15</v>
      </c>
      <c r="K238" s="18">
        <v>39</v>
      </c>
      <c r="L238" s="18">
        <v>17</v>
      </c>
      <c r="M238" s="18">
        <v>11</v>
      </c>
      <c r="N238" s="18">
        <v>0</v>
      </c>
      <c r="O238" s="18">
        <v>9</v>
      </c>
      <c r="P238" s="18">
        <v>0</v>
      </c>
      <c r="Q238" s="18">
        <v>0</v>
      </c>
      <c r="R238" s="18">
        <v>14</v>
      </c>
      <c r="S238" s="18">
        <v>14</v>
      </c>
      <c r="T238" s="18">
        <v>291</v>
      </c>
      <c r="U238" s="18">
        <v>0</v>
      </c>
      <c r="V238" s="18">
        <v>0</v>
      </c>
      <c r="W238" s="18">
        <v>0</v>
      </c>
      <c r="X238" s="18">
        <v>0</v>
      </c>
      <c r="Y238" s="18">
        <v>0</v>
      </c>
      <c r="Z238" s="18">
        <v>0</v>
      </c>
      <c r="AA238" s="18">
        <v>0</v>
      </c>
      <c r="AB238" s="18">
        <v>0</v>
      </c>
      <c r="AC238" s="18">
        <v>0</v>
      </c>
      <c r="AD238" s="18">
        <v>0</v>
      </c>
      <c r="AE238" s="18">
        <v>0</v>
      </c>
      <c r="AF238" s="18">
        <v>0</v>
      </c>
      <c r="AG238" s="18">
        <v>0</v>
      </c>
      <c r="AH238" s="18">
        <v>0</v>
      </c>
      <c r="AI238" s="18">
        <v>0</v>
      </c>
      <c r="AJ238" s="18">
        <v>0</v>
      </c>
      <c r="AK238" s="18">
        <v>0</v>
      </c>
      <c r="AL238" s="18">
        <f t="shared" si="3"/>
        <v>582</v>
      </c>
    </row>
    <row r="239" spans="2:38" x14ac:dyDescent="0.25">
      <c r="B239" s="18" t="s">
        <v>386</v>
      </c>
      <c r="C239" s="18">
        <v>33</v>
      </c>
      <c r="D239" s="19">
        <v>17</v>
      </c>
      <c r="E239" s="18">
        <v>8</v>
      </c>
      <c r="F239" s="19">
        <v>20</v>
      </c>
      <c r="G239" s="18">
        <v>16</v>
      </c>
      <c r="H239" s="18">
        <v>10</v>
      </c>
      <c r="I239" s="18">
        <v>15</v>
      </c>
      <c r="J239" s="18">
        <v>13</v>
      </c>
      <c r="K239" s="18">
        <v>45</v>
      </c>
      <c r="L239" s="18">
        <v>25</v>
      </c>
      <c r="M239" s="18">
        <v>3</v>
      </c>
      <c r="N239" s="18">
        <v>0</v>
      </c>
      <c r="O239" s="18">
        <v>28</v>
      </c>
      <c r="P239" s="18">
        <v>0</v>
      </c>
      <c r="Q239" s="18">
        <v>0</v>
      </c>
      <c r="R239" s="18">
        <v>17</v>
      </c>
      <c r="S239" s="18">
        <v>12</v>
      </c>
      <c r="T239" s="18">
        <v>262</v>
      </c>
      <c r="U239" s="18">
        <v>0</v>
      </c>
      <c r="V239" s="18">
        <v>0</v>
      </c>
      <c r="W239" s="18">
        <v>0</v>
      </c>
      <c r="X239" s="18">
        <v>0</v>
      </c>
      <c r="Y239" s="18">
        <v>0</v>
      </c>
      <c r="Z239" s="18">
        <v>0</v>
      </c>
      <c r="AA239" s="18">
        <v>0</v>
      </c>
      <c r="AB239" s="18">
        <v>0</v>
      </c>
      <c r="AC239" s="18">
        <v>0</v>
      </c>
      <c r="AD239" s="18">
        <v>0</v>
      </c>
      <c r="AE239" s="18">
        <v>0</v>
      </c>
      <c r="AF239" s="18">
        <v>0</v>
      </c>
      <c r="AG239" s="18">
        <v>0</v>
      </c>
      <c r="AH239" s="18">
        <v>0</v>
      </c>
      <c r="AI239" s="18">
        <v>0</v>
      </c>
      <c r="AJ239" s="18">
        <v>0</v>
      </c>
      <c r="AK239" s="18">
        <v>0</v>
      </c>
      <c r="AL239" s="18">
        <f t="shared" si="3"/>
        <v>524</v>
      </c>
    </row>
    <row r="240" spans="2:38" x14ac:dyDescent="0.25">
      <c r="B240" s="18" t="s">
        <v>387</v>
      </c>
      <c r="C240" s="18">
        <v>0</v>
      </c>
      <c r="D240" s="19">
        <v>0</v>
      </c>
      <c r="E240" s="18">
        <v>0</v>
      </c>
      <c r="F240" s="19">
        <v>0</v>
      </c>
      <c r="G240" s="18">
        <v>0</v>
      </c>
      <c r="H240" s="18">
        <v>0</v>
      </c>
      <c r="I240" s="18">
        <v>0</v>
      </c>
      <c r="J240" s="18">
        <v>0</v>
      </c>
      <c r="K240" s="18">
        <v>0</v>
      </c>
      <c r="L240" s="18">
        <v>0</v>
      </c>
      <c r="M240" s="18">
        <v>0</v>
      </c>
      <c r="N240" s="18">
        <v>0</v>
      </c>
      <c r="O240" s="18">
        <v>0</v>
      </c>
      <c r="P240" s="18">
        <v>0</v>
      </c>
      <c r="Q240" s="18">
        <v>1</v>
      </c>
      <c r="R240" s="18">
        <v>0</v>
      </c>
      <c r="S240" s="18">
        <v>0</v>
      </c>
      <c r="T240" s="18">
        <v>1</v>
      </c>
      <c r="U240" s="18">
        <v>0</v>
      </c>
      <c r="V240" s="18">
        <v>0</v>
      </c>
      <c r="W240" s="18">
        <v>0</v>
      </c>
      <c r="X240" s="18">
        <v>0</v>
      </c>
      <c r="Y240" s="18">
        <v>0</v>
      </c>
      <c r="Z240" s="18">
        <v>0</v>
      </c>
      <c r="AA240" s="18">
        <v>0</v>
      </c>
      <c r="AB240" s="18">
        <v>0</v>
      </c>
      <c r="AC240" s="18">
        <v>0</v>
      </c>
      <c r="AD240" s="18">
        <v>0</v>
      </c>
      <c r="AE240" s="18">
        <v>0</v>
      </c>
      <c r="AF240" s="18">
        <v>0</v>
      </c>
      <c r="AG240" s="18">
        <v>0</v>
      </c>
      <c r="AH240" s="18">
        <v>0</v>
      </c>
      <c r="AI240" s="18">
        <v>0</v>
      </c>
      <c r="AJ240" s="18">
        <v>0</v>
      </c>
      <c r="AK240" s="18">
        <v>0</v>
      </c>
      <c r="AL240" s="18">
        <f t="shared" si="3"/>
        <v>2</v>
      </c>
    </row>
    <row r="241" spans="2:38" x14ac:dyDescent="0.25">
      <c r="B241" s="18" t="s">
        <v>293</v>
      </c>
      <c r="C241" s="18">
        <v>0</v>
      </c>
      <c r="D241" s="19">
        <v>0</v>
      </c>
      <c r="E241" s="18">
        <v>0</v>
      </c>
      <c r="F241" s="19">
        <v>0</v>
      </c>
      <c r="G241" s="18">
        <v>0</v>
      </c>
      <c r="H241" s="18">
        <v>0</v>
      </c>
      <c r="I241" s="18">
        <v>0</v>
      </c>
      <c r="J241" s="18">
        <v>0</v>
      </c>
      <c r="K241" s="18">
        <v>0</v>
      </c>
      <c r="L241" s="18">
        <v>0</v>
      </c>
      <c r="M241" s="18">
        <v>1</v>
      </c>
      <c r="N241" s="18">
        <v>0</v>
      </c>
      <c r="O241" s="18">
        <v>0</v>
      </c>
      <c r="P241" s="18">
        <v>0</v>
      </c>
      <c r="Q241" s="18">
        <v>0</v>
      </c>
      <c r="R241" s="18">
        <v>0</v>
      </c>
      <c r="S241" s="18">
        <v>0</v>
      </c>
      <c r="T241" s="18">
        <v>1</v>
      </c>
      <c r="U241" s="18">
        <v>0</v>
      </c>
      <c r="V241" s="18">
        <v>0</v>
      </c>
      <c r="W241" s="18">
        <v>0</v>
      </c>
      <c r="X241" s="18">
        <v>0</v>
      </c>
      <c r="Y241" s="18">
        <v>0</v>
      </c>
      <c r="Z241" s="18">
        <v>0</v>
      </c>
      <c r="AA241" s="18">
        <v>0</v>
      </c>
      <c r="AB241" s="18">
        <v>0</v>
      </c>
      <c r="AC241" s="18">
        <v>0</v>
      </c>
      <c r="AD241" s="18">
        <v>0</v>
      </c>
      <c r="AE241" s="18">
        <v>0</v>
      </c>
      <c r="AF241" s="18">
        <v>0</v>
      </c>
      <c r="AG241" s="18">
        <v>0</v>
      </c>
      <c r="AH241" s="18">
        <v>0</v>
      </c>
      <c r="AI241" s="18">
        <v>0</v>
      </c>
      <c r="AJ241" s="18">
        <v>0</v>
      </c>
      <c r="AK241" s="18">
        <v>0</v>
      </c>
      <c r="AL241" s="18">
        <f t="shared" si="3"/>
        <v>2</v>
      </c>
    </row>
    <row r="242" spans="2:38" x14ac:dyDescent="0.25">
      <c r="B242" s="18" t="s">
        <v>294</v>
      </c>
      <c r="C242" s="18">
        <v>0</v>
      </c>
      <c r="D242" s="19">
        <v>0</v>
      </c>
      <c r="E242" s="18">
        <v>0</v>
      </c>
      <c r="F242" s="19">
        <v>0</v>
      </c>
      <c r="G242" s="18">
        <v>0</v>
      </c>
      <c r="H242" s="18">
        <v>0</v>
      </c>
      <c r="I242" s="18">
        <v>1</v>
      </c>
      <c r="J242" s="18">
        <v>0</v>
      </c>
      <c r="K242" s="18">
        <v>0</v>
      </c>
      <c r="L242" s="18">
        <v>0</v>
      </c>
      <c r="M242" s="18">
        <v>0</v>
      </c>
      <c r="N242" s="18">
        <v>0</v>
      </c>
      <c r="O242" s="18">
        <v>0</v>
      </c>
      <c r="P242" s="18">
        <v>1</v>
      </c>
      <c r="Q242" s="18">
        <v>0</v>
      </c>
      <c r="R242" s="18">
        <v>0</v>
      </c>
      <c r="S242" s="18">
        <v>0</v>
      </c>
      <c r="T242" s="18">
        <v>2</v>
      </c>
      <c r="U242" s="18">
        <v>0</v>
      </c>
      <c r="V242" s="18">
        <v>0</v>
      </c>
      <c r="W242" s="18">
        <v>0</v>
      </c>
      <c r="X242" s="18">
        <v>0</v>
      </c>
      <c r="Y242" s="18">
        <v>0</v>
      </c>
      <c r="Z242" s="18">
        <v>0</v>
      </c>
      <c r="AA242" s="18">
        <v>0</v>
      </c>
      <c r="AB242" s="18">
        <v>0</v>
      </c>
      <c r="AC242" s="18">
        <v>0</v>
      </c>
      <c r="AD242" s="18">
        <v>0</v>
      </c>
      <c r="AE242" s="18">
        <v>0</v>
      </c>
      <c r="AF242" s="18">
        <v>0</v>
      </c>
      <c r="AG242" s="18">
        <v>0</v>
      </c>
      <c r="AH242" s="18">
        <v>0</v>
      </c>
      <c r="AI242" s="18">
        <v>0</v>
      </c>
      <c r="AJ242" s="18">
        <v>0</v>
      </c>
      <c r="AK242" s="18">
        <v>0</v>
      </c>
      <c r="AL242" s="18">
        <f t="shared" si="3"/>
        <v>4</v>
      </c>
    </row>
    <row r="243" spans="2:38" x14ac:dyDescent="0.25">
      <c r="B243" s="18" t="s">
        <v>295</v>
      </c>
      <c r="C243" s="18">
        <v>0</v>
      </c>
      <c r="D243" s="19">
        <v>0</v>
      </c>
      <c r="E243" s="18">
        <v>0</v>
      </c>
      <c r="F243" s="19">
        <v>0</v>
      </c>
      <c r="G243" s="18">
        <v>0</v>
      </c>
      <c r="H243" s="18">
        <v>1</v>
      </c>
      <c r="I243" s="18">
        <v>0</v>
      </c>
      <c r="J243" s="18">
        <v>0</v>
      </c>
      <c r="K243" s="18">
        <v>0</v>
      </c>
      <c r="L243" s="18">
        <v>0</v>
      </c>
      <c r="M243" s="18">
        <v>0</v>
      </c>
      <c r="N243" s="18">
        <v>0</v>
      </c>
      <c r="O243" s="18">
        <v>0</v>
      </c>
      <c r="P243" s="18">
        <v>0</v>
      </c>
      <c r="Q243" s="18">
        <v>0</v>
      </c>
      <c r="R243" s="18">
        <v>0</v>
      </c>
      <c r="S243" s="18">
        <v>0</v>
      </c>
      <c r="T243" s="18">
        <v>1</v>
      </c>
      <c r="U243" s="18">
        <v>0</v>
      </c>
      <c r="V243" s="18">
        <v>0</v>
      </c>
      <c r="W243" s="18">
        <v>0</v>
      </c>
      <c r="X243" s="18">
        <v>0</v>
      </c>
      <c r="Y243" s="18">
        <v>0</v>
      </c>
      <c r="Z243" s="18">
        <v>0</v>
      </c>
      <c r="AA243" s="18">
        <v>0</v>
      </c>
      <c r="AB243" s="18">
        <v>0</v>
      </c>
      <c r="AC243" s="18">
        <v>0</v>
      </c>
      <c r="AD243" s="18">
        <v>0</v>
      </c>
      <c r="AE243" s="18">
        <v>0</v>
      </c>
      <c r="AF243" s="18">
        <v>0</v>
      </c>
      <c r="AG243" s="18">
        <v>0</v>
      </c>
      <c r="AH243" s="18">
        <v>0</v>
      </c>
      <c r="AI243" s="18">
        <v>0</v>
      </c>
      <c r="AJ243" s="18">
        <v>0</v>
      </c>
      <c r="AK243" s="18">
        <v>0</v>
      </c>
      <c r="AL243" s="18">
        <f t="shared" si="3"/>
        <v>2</v>
      </c>
    </row>
    <row r="244" spans="2:38" x14ac:dyDescent="0.25">
      <c r="B244" s="18" t="s">
        <v>388</v>
      </c>
      <c r="C244" s="18">
        <v>0</v>
      </c>
      <c r="D244" s="19">
        <v>0</v>
      </c>
      <c r="E244" s="18">
        <v>2</v>
      </c>
      <c r="F244" s="19">
        <v>4</v>
      </c>
      <c r="G244" s="18">
        <v>0</v>
      </c>
      <c r="H244" s="18">
        <v>0</v>
      </c>
      <c r="I244" s="18">
        <v>0</v>
      </c>
      <c r="J244" s="18">
        <v>0</v>
      </c>
      <c r="K244" s="18">
        <v>0</v>
      </c>
      <c r="L244" s="18">
        <v>0</v>
      </c>
      <c r="M244" s="18">
        <v>0</v>
      </c>
      <c r="N244" s="18">
        <v>0</v>
      </c>
      <c r="O244" s="18">
        <v>0</v>
      </c>
      <c r="P244" s="18">
        <v>0</v>
      </c>
      <c r="Q244" s="18">
        <v>0</v>
      </c>
      <c r="R244" s="18">
        <v>0</v>
      </c>
      <c r="S244" s="18">
        <v>0</v>
      </c>
      <c r="T244" s="18">
        <v>6</v>
      </c>
      <c r="U244" s="18">
        <v>0</v>
      </c>
      <c r="V244" s="18">
        <v>0</v>
      </c>
      <c r="W244" s="18">
        <v>0</v>
      </c>
      <c r="X244" s="18">
        <v>0</v>
      </c>
      <c r="Y244" s="18">
        <v>0</v>
      </c>
      <c r="Z244" s="18">
        <v>0</v>
      </c>
      <c r="AA244" s="18">
        <v>0</v>
      </c>
      <c r="AB244" s="18">
        <v>0</v>
      </c>
      <c r="AC244" s="18">
        <v>0</v>
      </c>
      <c r="AD244" s="18">
        <v>0</v>
      </c>
      <c r="AE244" s="18">
        <v>0</v>
      </c>
      <c r="AF244" s="18">
        <v>0</v>
      </c>
      <c r="AG244" s="18">
        <v>0</v>
      </c>
      <c r="AH244" s="18">
        <v>0</v>
      </c>
      <c r="AI244" s="18">
        <v>0</v>
      </c>
      <c r="AJ244" s="18">
        <v>0</v>
      </c>
      <c r="AK244" s="18">
        <v>0</v>
      </c>
      <c r="AL244" s="18">
        <f t="shared" si="3"/>
        <v>12</v>
      </c>
    </row>
    <row r="245" spans="2:38" x14ac:dyDescent="0.25">
      <c r="B245" s="18" t="s">
        <v>296</v>
      </c>
      <c r="C245" s="18">
        <v>0</v>
      </c>
      <c r="D245" s="19">
        <v>0</v>
      </c>
      <c r="E245" s="18">
        <v>0</v>
      </c>
      <c r="F245" s="19">
        <v>1</v>
      </c>
      <c r="G245" s="18">
        <v>0</v>
      </c>
      <c r="H245" s="18">
        <v>0</v>
      </c>
      <c r="I245" s="18">
        <v>0</v>
      </c>
      <c r="J245" s="18">
        <v>0</v>
      </c>
      <c r="K245" s="18">
        <v>0</v>
      </c>
      <c r="L245" s="18">
        <v>0</v>
      </c>
      <c r="M245" s="18">
        <v>0</v>
      </c>
      <c r="N245" s="18">
        <v>0</v>
      </c>
      <c r="O245" s="18">
        <v>1</v>
      </c>
      <c r="P245" s="18">
        <v>0</v>
      </c>
      <c r="Q245" s="18">
        <v>0</v>
      </c>
      <c r="R245" s="18">
        <v>0</v>
      </c>
      <c r="S245" s="18">
        <v>0</v>
      </c>
      <c r="T245" s="18">
        <v>2</v>
      </c>
      <c r="U245" s="18">
        <v>0</v>
      </c>
      <c r="V245" s="18">
        <v>0</v>
      </c>
      <c r="W245" s="18">
        <v>0</v>
      </c>
      <c r="X245" s="18">
        <v>0</v>
      </c>
      <c r="Y245" s="18">
        <v>0</v>
      </c>
      <c r="Z245" s="18">
        <v>0</v>
      </c>
      <c r="AA245" s="18">
        <v>0</v>
      </c>
      <c r="AB245" s="18">
        <v>0</v>
      </c>
      <c r="AC245" s="18">
        <v>0</v>
      </c>
      <c r="AD245" s="18">
        <v>0</v>
      </c>
      <c r="AE245" s="18">
        <v>0</v>
      </c>
      <c r="AF245" s="18">
        <v>0</v>
      </c>
      <c r="AG245" s="18">
        <v>0</v>
      </c>
      <c r="AH245" s="18">
        <v>0</v>
      </c>
      <c r="AI245" s="18">
        <v>0</v>
      </c>
      <c r="AJ245" s="18">
        <v>0</v>
      </c>
      <c r="AK245" s="18">
        <v>0</v>
      </c>
      <c r="AL245" s="18">
        <f t="shared" si="3"/>
        <v>4</v>
      </c>
    </row>
    <row r="246" spans="2:38" x14ac:dyDescent="0.25">
      <c r="B246" s="18" t="s">
        <v>297</v>
      </c>
      <c r="C246" s="18">
        <v>0</v>
      </c>
      <c r="D246" s="19">
        <v>0</v>
      </c>
      <c r="E246" s="18">
        <v>0</v>
      </c>
      <c r="F246" s="19">
        <v>2</v>
      </c>
      <c r="G246" s="18">
        <v>0</v>
      </c>
      <c r="H246" s="18">
        <v>0</v>
      </c>
      <c r="I246" s="18">
        <v>0</v>
      </c>
      <c r="J246" s="18">
        <v>0</v>
      </c>
      <c r="K246" s="18">
        <v>1</v>
      </c>
      <c r="L246" s="18">
        <v>0</v>
      </c>
      <c r="M246" s="18">
        <v>0</v>
      </c>
      <c r="N246" s="18">
        <v>0</v>
      </c>
      <c r="O246" s="18">
        <v>0</v>
      </c>
      <c r="P246" s="18">
        <v>0</v>
      </c>
      <c r="Q246" s="18">
        <v>0</v>
      </c>
      <c r="R246" s="18">
        <v>0</v>
      </c>
      <c r="S246" s="18">
        <v>0</v>
      </c>
      <c r="T246" s="18">
        <v>3</v>
      </c>
      <c r="U246" s="18">
        <v>0</v>
      </c>
      <c r="V246" s="18">
        <v>0</v>
      </c>
      <c r="W246" s="18">
        <v>0</v>
      </c>
      <c r="X246" s="18">
        <v>0</v>
      </c>
      <c r="Y246" s="18">
        <v>0</v>
      </c>
      <c r="Z246" s="18">
        <v>0</v>
      </c>
      <c r="AA246" s="18">
        <v>0</v>
      </c>
      <c r="AB246" s="18">
        <v>0</v>
      </c>
      <c r="AC246" s="18">
        <v>0</v>
      </c>
      <c r="AD246" s="18">
        <v>0</v>
      </c>
      <c r="AE246" s="18">
        <v>0</v>
      </c>
      <c r="AF246" s="18">
        <v>0</v>
      </c>
      <c r="AG246" s="18">
        <v>0</v>
      </c>
      <c r="AH246" s="18">
        <v>0</v>
      </c>
      <c r="AI246" s="18">
        <v>0</v>
      </c>
      <c r="AJ246" s="18">
        <v>0</v>
      </c>
      <c r="AK246" s="18">
        <v>0</v>
      </c>
      <c r="AL246" s="18">
        <f t="shared" si="3"/>
        <v>6</v>
      </c>
    </row>
    <row r="247" spans="2:38" x14ac:dyDescent="0.25">
      <c r="B247" s="18" t="s">
        <v>298</v>
      </c>
      <c r="C247" s="18">
        <v>0</v>
      </c>
      <c r="D247" s="19">
        <v>0</v>
      </c>
      <c r="E247" s="18">
        <v>9</v>
      </c>
      <c r="F247" s="19">
        <v>16</v>
      </c>
      <c r="G247" s="18">
        <v>0</v>
      </c>
      <c r="H247" s="18">
        <v>6</v>
      </c>
      <c r="I247" s="18">
        <v>0</v>
      </c>
      <c r="J247" s="18">
        <v>0</v>
      </c>
      <c r="K247" s="18">
        <v>25</v>
      </c>
      <c r="L247" s="18">
        <v>9</v>
      </c>
      <c r="M247" s="18">
        <v>0</v>
      </c>
      <c r="N247" s="18">
        <v>0</v>
      </c>
      <c r="O247" s="18">
        <v>16</v>
      </c>
      <c r="P247" s="18">
        <v>10</v>
      </c>
      <c r="Q247" s="18">
        <v>0</v>
      </c>
      <c r="R247" s="18">
        <v>1</v>
      </c>
      <c r="S247" s="18">
        <v>0</v>
      </c>
      <c r="T247" s="18">
        <v>92</v>
      </c>
      <c r="U247" s="18">
        <v>0</v>
      </c>
      <c r="V247" s="18">
        <v>0</v>
      </c>
      <c r="W247" s="18">
        <v>0</v>
      </c>
      <c r="X247" s="18">
        <v>0</v>
      </c>
      <c r="Y247" s="18">
        <v>0</v>
      </c>
      <c r="Z247" s="18">
        <v>0</v>
      </c>
      <c r="AA247" s="18">
        <v>0</v>
      </c>
      <c r="AB247" s="18">
        <v>0</v>
      </c>
      <c r="AC247" s="18">
        <v>0</v>
      </c>
      <c r="AD247" s="18">
        <v>0</v>
      </c>
      <c r="AE247" s="18">
        <v>0</v>
      </c>
      <c r="AF247" s="18">
        <v>0</v>
      </c>
      <c r="AG247" s="18">
        <v>0</v>
      </c>
      <c r="AH247" s="18">
        <v>0</v>
      </c>
      <c r="AI247" s="18">
        <v>0</v>
      </c>
      <c r="AJ247" s="18">
        <v>0</v>
      </c>
      <c r="AK247" s="18">
        <v>0</v>
      </c>
      <c r="AL247" s="18">
        <f t="shared" si="3"/>
        <v>184</v>
      </c>
    </row>
    <row r="248" spans="2:38" x14ac:dyDescent="0.25">
      <c r="B248" s="18" t="s">
        <v>299</v>
      </c>
      <c r="C248" s="18">
        <v>0</v>
      </c>
      <c r="D248" s="19">
        <v>0</v>
      </c>
      <c r="E248" s="18">
        <v>7</v>
      </c>
      <c r="F248" s="19">
        <v>9</v>
      </c>
      <c r="G248" s="18">
        <v>1</v>
      </c>
      <c r="H248" s="18">
        <v>1</v>
      </c>
      <c r="I248" s="18">
        <v>0</v>
      </c>
      <c r="J248" s="18">
        <v>0</v>
      </c>
      <c r="K248" s="18">
        <v>12</v>
      </c>
      <c r="L248" s="18">
        <v>3</v>
      </c>
      <c r="M248" s="18">
        <v>0</v>
      </c>
      <c r="N248" s="18">
        <v>0</v>
      </c>
      <c r="O248" s="18">
        <v>1</v>
      </c>
      <c r="P248" s="18">
        <v>2</v>
      </c>
      <c r="Q248" s="18">
        <v>0</v>
      </c>
      <c r="R248" s="18">
        <v>1</v>
      </c>
      <c r="S248" s="18">
        <v>0</v>
      </c>
      <c r="T248" s="18">
        <v>37</v>
      </c>
      <c r="U248" s="18">
        <v>0</v>
      </c>
      <c r="V248" s="18">
        <v>0</v>
      </c>
      <c r="W248" s="18">
        <v>0</v>
      </c>
      <c r="X248" s="18">
        <v>0</v>
      </c>
      <c r="Y248" s="18">
        <v>0</v>
      </c>
      <c r="Z248" s="18">
        <v>0</v>
      </c>
      <c r="AA248" s="18">
        <v>0</v>
      </c>
      <c r="AB248" s="18">
        <v>0</v>
      </c>
      <c r="AC248" s="18">
        <v>0</v>
      </c>
      <c r="AD248" s="18">
        <v>0</v>
      </c>
      <c r="AE248" s="18">
        <v>0</v>
      </c>
      <c r="AF248" s="18">
        <v>0</v>
      </c>
      <c r="AG248" s="18">
        <v>0</v>
      </c>
      <c r="AH248" s="18">
        <v>0</v>
      </c>
      <c r="AI248" s="18">
        <v>0</v>
      </c>
      <c r="AJ248" s="18">
        <v>0</v>
      </c>
      <c r="AK248" s="18">
        <v>0</v>
      </c>
      <c r="AL248" s="18">
        <f t="shared" si="3"/>
        <v>74</v>
      </c>
    </row>
    <row r="249" spans="2:38" x14ac:dyDescent="0.25">
      <c r="B249" s="18" t="s">
        <v>300</v>
      </c>
      <c r="C249" s="18">
        <v>0</v>
      </c>
      <c r="D249" s="19">
        <v>0</v>
      </c>
      <c r="E249" s="18">
        <v>0</v>
      </c>
      <c r="F249" s="19">
        <v>0</v>
      </c>
      <c r="G249" s="18">
        <v>0</v>
      </c>
      <c r="H249" s="18">
        <v>2</v>
      </c>
      <c r="I249" s="18">
        <v>0</v>
      </c>
      <c r="J249" s="18">
        <v>0</v>
      </c>
      <c r="K249" s="18">
        <v>0</v>
      </c>
      <c r="L249" s="18">
        <v>0</v>
      </c>
      <c r="M249" s="18">
        <v>0</v>
      </c>
      <c r="N249" s="18">
        <v>0</v>
      </c>
      <c r="O249" s="18">
        <v>0</v>
      </c>
      <c r="P249" s="18">
        <v>0</v>
      </c>
      <c r="Q249" s="18">
        <v>0</v>
      </c>
      <c r="R249" s="18">
        <v>0</v>
      </c>
      <c r="S249" s="18">
        <v>0</v>
      </c>
      <c r="T249" s="18">
        <v>2</v>
      </c>
      <c r="U249" s="18">
        <v>0</v>
      </c>
      <c r="V249" s="18">
        <v>0</v>
      </c>
      <c r="W249" s="18">
        <v>0</v>
      </c>
      <c r="X249" s="18">
        <v>0</v>
      </c>
      <c r="Y249" s="18">
        <v>0</v>
      </c>
      <c r="Z249" s="18">
        <v>0</v>
      </c>
      <c r="AA249" s="18">
        <v>0</v>
      </c>
      <c r="AB249" s="18">
        <v>0</v>
      </c>
      <c r="AC249" s="18">
        <v>0</v>
      </c>
      <c r="AD249" s="18">
        <v>0</v>
      </c>
      <c r="AE249" s="18">
        <v>0</v>
      </c>
      <c r="AF249" s="18">
        <v>0</v>
      </c>
      <c r="AG249" s="18">
        <v>0</v>
      </c>
      <c r="AH249" s="18">
        <v>0</v>
      </c>
      <c r="AI249" s="18">
        <v>0</v>
      </c>
      <c r="AJ249" s="18">
        <v>0</v>
      </c>
      <c r="AK249" s="18">
        <v>0</v>
      </c>
      <c r="AL249" s="18">
        <f t="shared" si="3"/>
        <v>4</v>
      </c>
    </row>
    <row r="250" spans="2:38" x14ac:dyDescent="0.25">
      <c r="B250" s="18" t="s">
        <v>301</v>
      </c>
      <c r="C250" s="18">
        <v>0</v>
      </c>
      <c r="D250" s="19">
        <v>0</v>
      </c>
      <c r="E250" s="18">
        <v>1</v>
      </c>
      <c r="F250" s="19">
        <v>0</v>
      </c>
      <c r="G250" s="18">
        <v>0</v>
      </c>
      <c r="H250" s="18">
        <v>0</v>
      </c>
      <c r="I250" s="18">
        <v>0</v>
      </c>
      <c r="J250" s="18">
        <v>1</v>
      </c>
      <c r="K250" s="18">
        <v>1</v>
      </c>
      <c r="L250" s="18">
        <v>6</v>
      </c>
      <c r="M250" s="18">
        <v>1</v>
      </c>
      <c r="N250" s="18">
        <v>0</v>
      </c>
      <c r="O250" s="18">
        <v>0</v>
      </c>
      <c r="P250" s="18">
        <v>0</v>
      </c>
      <c r="Q250" s="18">
        <v>0</v>
      </c>
      <c r="R250" s="18">
        <v>1</v>
      </c>
      <c r="S250" s="18">
        <v>0</v>
      </c>
      <c r="T250" s="18">
        <v>11</v>
      </c>
      <c r="U250" s="18">
        <v>0</v>
      </c>
      <c r="V250" s="18">
        <v>0</v>
      </c>
      <c r="W250" s="18">
        <v>0</v>
      </c>
      <c r="X250" s="18">
        <v>0</v>
      </c>
      <c r="Y250" s="18">
        <v>0</v>
      </c>
      <c r="Z250" s="18">
        <v>0</v>
      </c>
      <c r="AA250" s="18">
        <v>0</v>
      </c>
      <c r="AB250" s="18">
        <v>0</v>
      </c>
      <c r="AC250" s="18">
        <v>0</v>
      </c>
      <c r="AD250" s="18">
        <v>0</v>
      </c>
      <c r="AE250" s="18">
        <v>0</v>
      </c>
      <c r="AF250" s="18">
        <v>0</v>
      </c>
      <c r="AG250" s="18">
        <v>0</v>
      </c>
      <c r="AH250" s="18">
        <v>0</v>
      </c>
      <c r="AI250" s="18">
        <v>0</v>
      </c>
      <c r="AJ250" s="18">
        <v>0</v>
      </c>
      <c r="AK250" s="18">
        <v>0</v>
      </c>
      <c r="AL250" s="18">
        <f t="shared" si="3"/>
        <v>22</v>
      </c>
    </row>
    <row r="251" spans="2:38" x14ac:dyDescent="0.25">
      <c r="B251" s="18" t="s">
        <v>302</v>
      </c>
      <c r="C251" s="18">
        <v>0</v>
      </c>
      <c r="D251" s="19">
        <v>0</v>
      </c>
      <c r="E251" s="18">
        <v>0</v>
      </c>
      <c r="F251" s="19">
        <v>0</v>
      </c>
      <c r="G251" s="18">
        <v>0</v>
      </c>
      <c r="H251" s="18">
        <v>0</v>
      </c>
      <c r="I251" s="18">
        <v>0</v>
      </c>
      <c r="J251" s="18">
        <v>0</v>
      </c>
      <c r="K251" s="18">
        <v>0</v>
      </c>
      <c r="L251" s="18">
        <v>0</v>
      </c>
      <c r="M251" s="18">
        <v>0</v>
      </c>
      <c r="N251" s="18">
        <v>0</v>
      </c>
      <c r="O251" s="18">
        <v>1</v>
      </c>
      <c r="P251" s="18">
        <v>0</v>
      </c>
      <c r="Q251" s="18">
        <v>0</v>
      </c>
      <c r="R251" s="18">
        <v>0</v>
      </c>
      <c r="S251" s="18">
        <v>0</v>
      </c>
      <c r="T251" s="18">
        <v>1</v>
      </c>
      <c r="U251" s="18">
        <v>0</v>
      </c>
      <c r="V251" s="18">
        <v>0</v>
      </c>
      <c r="W251" s="18">
        <v>0</v>
      </c>
      <c r="X251" s="18">
        <v>0</v>
      </c>
      <c r="Y251" s="18">
        <v>0</v>
      </c>
      <c r="Z251" s="18">
        <v>0</v>
      </c>
      <c r="AA251" s="18">
        <v>0</v>
      </c>
      <c r="AB251" s="18">
        <v>0</v>
      </c>
      <c r="AC251" s="18">
        <v>0</v>
      </c>
      <c r="AD251" s="18">
        <v>0</v>
      </c>
      <c r="AE251" s="18">
        <v>0</v>
      </c>
      <c r="AF251" s="18">
        <v>0</v>
      </c>
      <c r="AG251" s="18">
        <v>0</v>
      </c>
      <c r="AH251" s="18">
        <v>0</v>
      </c>
      <c r="AI251" s="18">
        <v>0</v>
      </c>
      <c r="AJ251" s="18">
        <v>0</v>
      </c>
      <c r="AK251" s="18">
        <v>0</v>
      </c>
      <c r="AL251" s="18">
        <f t="shared" si="3"/>
        <v>2</v>
      </c>
    </row>
    <row r="252" spans="2:38" x14ac:dyDescent="0.25">
      <c r="B252" s="18" t="s">
        <v>303</v>
      </c>
      <c r="C252" s="18">
        <v>0</v>
      </c>
      <c r="D252" s="19">
        <v>0</v>
      </c>
      <c r="E252" s="18">
        <v>0</v>
      </c>
      <c r="F252" s="19">
        <v>0</v>
      </c>
      <c r="G252" s="18">
        <v>0</v>
      </c>
      <c r="H252" s="18">
        <v>0</v>
      </c>
      <c r="I252" s="18">
        <v>0</v>
      </c>
      <c r="J252" s="18">
        <v>0</v>
      </c>
      <c r="K252" s="18">
        <v>0</v>
      </c>
      <c r="L252" s="18">
        <v>1</v>
      </c>
      <c r="M252" s="18">
        <v>0</v>
      </c>
      <c r="N252" s="18">
        <v>0</v>
      </c>
      <c r="O252" s="18">
        <v>0</v>
      </c>
      <c r="P252" s="18">
        <v>0</v>
      </c>
      <c r="Q252" s="18">
        <v>0</v>
      </c>
      <c r="R252" s="18">
        <v>0</v>
      </c>
      <c r="S252" s="18">
        <v>0</v>
      </c>
      <c r="T252" s="18">
        <v>1</v>
      </c>
      <c r="U252" s="18">
        <v>0</v>
      </c>
      <c r="V252" s="18">
        <v>0</v>
      </c>
      <c r="W252" s="18">
        <v>0</v>
      </c>
      <c r="X252" s="18">
        <v>0</v>
      </c>
      <c r="Y252" s="18">
        <v>0</v>
      </c>
      <c r="Z252" s="18">
        <v>0</v>
      </c>
      <c r="AA252" s="18">
        <v>0</v>
      </c>
      <c r="AB252" s="18">
        <v>0</v>
      </c>
      <c r="AC252" s="18">
        <v>0</v>
      </c>
      <c r="AD252" s="18">
        <v>0</v>
      </c>
      <c r="AE252" s="18">
        <v>0</v>
      </c>
      <c r="AF252" s="18">
        <v>0</v>
      </c>
      <c r="AG252" s="18">
        <v>0</v>
      </c>
      <c r="AH252" s="18">
        <v>0</v>
      </c>
      <c r="AI252" s="18">
        <v>0</v>
      </c>
      <c r="AJ252" s="18">
        <v>0</v>
      </c>
      <c r="AK252" s="18">
        <v>0</v>
      </c>
      <c r="AL252" s="18">
        <f t="shared" si="3"/>
        <v>2</v>
      </c>
    </row>
    <row r="253" spans="2:38" x14ac:dyDescent="0.25">
      <c r="B253" s="18" t="s">
        <v>304</v>
      </c>
      <c r="C253" s="18">
        <v>0</v>
      </c>
      <c r="D253" s="19">
        <v>0</v>
      </c>
      <c r="E253" s="18">
        <v>1</v>
      </c>
      <c r="F253" s="19">
        <v>0</v>
      </c>
      <c r="G253" s="18">
        <v>0</v>
      </c>
      <c r="H253" s="18">
        <v>0</v>
      </c>
      <c r="I253" s="18">
        <v>0</v>
      </c>
      <c r="J253" s="18">
        <v>0</v>
      </c>
      <c r="K253" s="18">
        <v>0</v>
      </c>
      <c r="L253" s="18">
        <v>3</v>
      </c>
      <c r="M253" s="18">
        <v>1</v>
      </c>
      <c r="N253" s="18">
        <v>0</v>
      </c>
      <c r="O253" s="18">
        <v>0</v>
      </c>
      <c r="P253" s="18">
        <v>2</v>
      </c>
      <c r="Q253" s="18">
        <v>0</v>
      </c>
      <c r="R253" s="18">
        <v>0</v>
      </c>
      <c r="S253" s="18">
        <v>0</v>
      </c>
      <c r="T253" s="18">
        <v>7</v>
      </c>
      <c r="U253" s="18">
        <v>0</v>
      </c>
      <c r="V253" s="18">
        <v>0</v>
      </c>
      <c r="W253" s="18">
        <v>0</v>
      </c>
      <c r="X253" s="18">
        <v>0</v>
      </c>
      <c r="Y253" s="18">
        <v>0</v>
      </c>
      <c r="Z253" s="18">
        <v>0</v>
      </c>
      <c r="AA253" s="18">
        <v>0</v>
      </c>
      <c r="AB253" s="18">
        <v>0</v>
      </c>
      <c r="AC253" s="18">
        <v>0</v>
      </c>
      <c r="AD253" s="18">
        <v>0</v>
      </c>
      <c r="AE253" s="18">
        <v>0</v>
      </c>
      <c r="AF253" s="18">
        <v>0</v>
      </c>
      <c r="AG253" s="18">
        <v>0</v>
      </c>
      <c r="AH253" s="18">
        <v>0</v>
      </c>
      <c r="AI253" s="18">
        <v>0</v>
      </c>
      <c r="AJ253" s="18">
        <v>0</v>
      </c>
      <c r="AK253" s="18">
        <v>0</v>
      </c>
      <c r="AL253" s="18">
        <f t="shared" si="3"/>
        <v>14</v>
      </c>
    </row>
    <row r="254" spans="2:38" x14ac:dyDescent="0.25">
      <c r="B254" s="18" t="s">
        <v>389</v>
      </c>
      <c r="C254" s="18">
        <v>0</v>
      </c>
      <c r="D254" s="19">
        <v>0</v>
      </c>
      <c r="E254" s="18">
        <v>5</v>
      </c>
      <c r="F254" s="19">
        <v>1</v>
      </c>
      <c r="G254" s="18">
        <v>0</v>
      </c>
      <c r="H254" s="18">
        <v>0</v>
      </c>
      <c r="I254" s="18">
        <v>0</v>
      </c>
      <c r="J254" s="18">
        <v>0</v>
      </c>
      <c r="K254" s="18">
        <v>0</v>
      </c>
      <c r="L254" s="18">
        <v>1</v>
      </c>
      <c r="M254" s="18">
        <v>0</v>
      </c>
      <c r="N254" s="18">
        <v>0</v>
      </c>
      <c r="O254" s="18">
        <v>0</v>
      </c>
      <c r="P254" s="18">
        <v>0</v>
      </c>
      <c r="Q254" s="18">
        <v>0</v>
      </c>
      <c r="R254" s="18">
        <v>0</v>
      </c>
      <c r="S254" s="18">
        <v>0</v>
      </c>
      <c r="T254" s="18">
        <v>7</v>
      </c>
      <c r="U254" s="18">
        <v>0</v>
      </c>
      <c r="V254" s="18">
        <v>0</v>
      </c>
      <c r="W254" s="18">
        <v>0</v>
      </c>
      <c r="X254" s="18">
        <v>0</v>
      </c>
      <c r="Y254" s="18">
        <v>0</v>
      </c>
      <c r="Z254" s="18">
        <v>0</v>
      </c>
      <c r="AA254" s="18">
        <v>0</v>
      </c>
      <c r="AB254" s="18">
        <v>0</v>
      </c>
      <c r="AC254" s="18">
        <v>0</v>
      </c>
      <c r="AD254" s="18">
        <v>0</v>
      </c>
      <c r="AE254" s="18">
        <v>0</v>
      </c>
      <c r="AF254" s="18">
        <v>0</v>
      </c>
      <c r="AG254" s="18">
        <v>0</v>
      </c>
      <c r="AH254" s="18">
        <v>0</v>
      </c>
      <c r="AI254" s="18">
        <v>0</v>
      </c>
      <c r="AJ254" s="18">
        <v>0</v>
      </c>
      <c r="AK254" s="18">
        <v>0</v>
      </c>
      <c r="AL254" s="18">
        <f t="shared" si="3"/>
        <v>14</v>
      </c>
    </row>
    <row r="255" spans="2:38" x14ac:dyDescent="0.25">
      <c r="B255" s="18" t="s">
        <v>390</v>
      </c>
      <c r="C255" s="18">
        <v>0</v>
      </c>
      <c r="D255" s="19">
        <v>0</v>
      </c>
      <c r="E255" s="18">
        <v>1</v>
      </c>
      <c r="F255" s="19">
        <v>0</v>
      </c>
      <c r="G255" s="18">
        <v>0</v>
      </c>
      <c r="H255" s="18">
        <v>3</v>
      </c>
      <c r="I255" s="18">
        <v>0</v>
      </c>
      <c r="J255" s="18">
        <v>0</v>
      </c>
      <c r="K255" s="18">
        <v>0</v>
      </c>
      <c r="L255" s="18">
        <v>0</v>
      </c>
      <c r="M255" s="18">
        <v>0</v>
      </c>
      <c r="N255" s="18">
        <v>0</v>
      </c>
      <c r="O255" s="18">
        <v>2</v>
      </c>
      <c r="P255" s="18">
        <v>1</v>
      </c>
      <c r="Q255" s="18">
        <v>0</v>
      </c>
      <c r="R255" s="18">
        <v>1</v>
      </c>
      <c r="S255" s="18">
        <v>0</v>
      </c>
      <c r="T255" s="18">
        <v>8</v>
      </c>
      <c r="U255" s="18">
        <v>0</v>
      </c>
      <c r="V255" s="18">
        <v>0</v>
      </c>
      <c r="W255" s="18">
        <v>0</v>
      </c>
      <c r="X255" s="18">
        <v>0</v>
      </c>
      <c r="Y255" s="18">
        <v>0</v>
      </c>
      <c r="Z255" s="18">
        <v>0</v>
      </c>
      <c r="AA255" s="18">
        <v>0</v>
      </c>
      <c r="AB255" s="18">
        <v>0</v>
      </c>
      <c r="AC255" s="18">
        <v>0</v>
      </c>
      <c r="AD255" s="18">
        <v>0</v>
      </c>
      <c r="AE255" s="18">
        <v>0</v>
      </c>
      <c r="AF255" s="18">
        <v>0</v>
      </c>
      <c r="AG255" s="18">
        <v>0</v>
      </c>
      <c r="AH255" s="18">
        <v>0</v>
      </c>
      <c r="AI255" s="18">
        <v>0</v>
      </c>
      <c r="AJ255" s="18">
        <v>0</v>
      </c>
      <c r="AK255" s="18">
        <v>0</v>
      </c>
      <c r="AL255" s="18">
        <f t="shared" si="3"/>
        <v>16</v>
      </c>
    </row>
    <row r="256" spans="2:38" x14ac:dyDescent="0.25">
      <c r="B256" s="18" t="s">
        <v>391</v>
      </c>
      <c r="C256" s="18">
        <v>0</v>
      </c>
      <c r="D256" s="19">
        <v>0</v>
      </c>
      <c r="E256" s="18">
        <v>2</v>
      </c>
      <c r="F256" s="19">
        <v>0</v>
      </c>
      <c r="G256" s="18">
        <v>0</v>
      </c>
      <c r="H256" s="18">
        <v>0</v>
      </c>
      <c r="I256" s="18">
        <v>0</v>
      </c>
      <c r="J256" s="18">
        <v>0</v>
      </c>
      <c r="K256" s="18">
        <v>0</v>
      </c>
      <c r="L256" s="18">
        <v>0</v>
      </c>
      <c r="M256" s="18">
        <v>0</v>
      </c>
      <c r="N256" s="18">
        <v>0</v>
      </c>
      <c r="O256" s="18">
        <v>0</v>
      </c>
      <c r="P256" s="18">
        <v>0</v>
      </c>
      <c r="Q256" s="18">
        <v>0</v>
      </c>
      <c r="R256" s="18">
        <v>0</v>
      </c>
      <c r="S256" s="18">
        <v>0</v>
      </c>
      <c r="T256" s="18">
        <v>2</v>
      </c>
      <c r="U256" s="18">
        <v>0</v>
      </c>
      <c r="V256" s="18">
        <v>0</v>
      </c>
      <c r="W256" s="18">
        <v>0</v>
      </c>
      <c r="X256" s="18">
        <v>0</v>
      </c>
      <c r="Y256" s="18">
        <v>0</v>
      </c>
      <c r="Z256" s="18">
        <v>0</v>
      </c>
      <c r="AA256" s="18">
        <v>0</v>
      </c>
      <c r="AB256" s="18">
        <v>0</v>
      </c>
      <c r="AC256" s="18">
        <v>0</v>
      </c>
      <c r="AD256" s="18">
        <v>0</v>
      </c>
      <c r="AE256" s="18">
        <v>0</v>
      </c>
      <c r="AF256" s="18">
        <v>0</v>
      </c>
      <c r="AG256" s="18">
        <v>0</v>
      </c>
      <c r="AH256" s="18">
        <v>0</v>
      </c>
      <c r="AI256" s="18">
        <v>0</v>
      </c>
      <c r="AJ256" s="18">
        <v>0</v>
      </c>
      <c r="AK256" s="18">
        <v>0</v>
      </c>
      <c r="AL256" s="18">
        <f t="shared" si="3"/>
        <v>4</v>
      </c>
    </row>
    <row r="257" spans="2:38" x14ac:dyDescent="0.25">
      <c r="B257" s="18" t="s">
        <v>305</v>
      </c>
      <c r="C257" s="18">
        <v>0</v>
      </c>
      <c r="D257" s="19">
        <v>0</v>
      </c>
      <c r="E257" s="18">
        <v>0</v>
      </c>
      <c r="F257" s="19">
        <v>0</v>
      </c>
      <c r="G257" s="18">
        <v>0</v>
      </c>
      <c r="H257" s="18">
        <v>0</v>
      </c>
      <c r="I257" s="18">
        <v>0</v>
      </c>
      <c r="J257" s="18">
        <v>0</v>
      </c>
      <c r="K257" s="18">
        <v>0</v>
      </c>
      <c r="L257" s="18">
        <v>0</v>
      </c>
      <c r="M257" s="18">
        <v>0</v>
      </c>
      <c r="N257" s="18">
        <v>0</v>
      </c>
      <c r="O257" s="18">
        <v>0</v>
      </c>
      <c r="P257" s="18">
        <v>2</v>
      </c>
      <c r="Q257" s="18">
        <v>0</v>
      </c>
      <c r="R257" s="18">
        <v>0</v>
      </c>
      <c r="S257" s="18">
        <v>0</v>
      </c>
      <c r="T257" s="18">
        <v>2</v>
      </c>
      <c r="U257" s="18">
        <v>0</v>
      </c>
      <c r="V257" s="18">
        <v>0</v>
      </c>
      <c r="W257" s="18">
        <v>0</v>
      </c>
      <c r="X257" s="18">
        <v>0</v>
      </c>
      <c r="Y257" s="18">
        <v>0</v>
      </c>
      <c r="Z257" s="18">
        <v>0</v>
      </c>
      <c r="AA257" s="18">
        <v>0</v>
      </c>
      <c r="AB257" s="18">
        <v>0</v>
      </c>
      <c r="AC257" s="18">
        <v>0</v>
      </c>
      <c r="AD257" s="18">
        <v>0</v>
      </c>
      <c r="AE257" s="18">
        <v>0</v>
      </c>
      <c r="AF257" s="18">
        <v>0</v>
      </c>
      <c r="AG257" s="18">
        <v>0</v>
      </c>
      <c r="AH257" s="18">
        <v>0</v>
      </c>
      <c r="AI257" s="18">
        <v>0</v>
      </c>
      <c r="AJ257" s="18">
        <v>0</v>
      </c>
      <c r="AK257" s="18">
        <v>0</v>
      </c>
      <c r="AL257" s="18">
        <f t="shared" si="3"/>
        <v>4</v>
      </c>
    </row>
    <row r="258" spans="2:38" x14ac:dyDescent="0.25">
      <c r="B258" s="18" t="s">
        <v>306</v>
      </c>
      <c r="C258" s="18">
        <v>0</v>
      </c>
      <c r="D258" s="19">
        <v>0</v>
      </c>
      <c r="E258" s="18">
        <v>0</v>
      </c>
      <c r="F258" s="19">
        <v>0</v>
      </c>
      <c r="G258" s="18">
        <v>0</v>
      </c>
      <c r="H258" s="18">
        <v>0</v>
      </c>
      <c r="I258" s="18">
        <v>0</v>
      </c>
      <c r="J258" s="18">
        <v>0</v>
      </c>
      <c r="K258" s="18">
        <v>0</v>
      </c>
      <c r="L258" s="18">
        <v>0</v>
      </c>
      <c r="M258" s="18">
        <v>0</v>
      </c>
      <c r="N258" s="18">
        <v>0</v>
      </c>
      <c r="O258" s="18">
        <v>1</v>
      </c>
      <c r="P258" s="18">
        <v>0</v>
      </c>
      <c r="Q258" s="18">
        <v>0</v>
      </c>
      <c r="R258" s="18">
        <v>0</v>
      </c>
      <c r="S258" s="18">
        <v>0</v>
      </c>
      <c r="T258" s="18">
        <v>1</v>
      </c>
      <c r="U258" s="18">
        <v>0</v>
      </c>
      <c r="V258" s="18">
        <v>0</v>
      </c>
      <c r="W258" s="18">
        <v>0</v>
      </c>
      <c r="X258" s="18">
        <v>0</v>
      </c>
      <c r="Y258" s="18">
        <v>0</v>
      </c>
      <c r="Z258" s="18">
        <v>0</v>
      </c>
      <c r="AA258" s="18">
        <v>0</v>
      </c>
      <c r="AB258" s="18">
        <v>0</v>
      </c>
      <c r="AC258" s="18">
        <v>0</v>
      </c>
      <c r="AD258" s="18">
        <v>0</v>
      </c>
      <c r="AE258" s="18">
        <v>0</v>
      </c>
      <c r="AF258" s="18">
        <v>0</v>
      </c>
      <c r="AG258" s="18">
        <v>0</v>
      </c>
      <c r="AH258" s="18">
        <v>0</v>
      </c>
      <c r="AI258" s="18">
        <v>0</v>
      </c>
      <c r="AJ258" s="18">
        <v>0</v>
      </c>
      <c r="AK258" s="18">
        <v>0</v>
      </c>
      <c r="AL258" s="18">
        <f t="shared" si="3"/>
        <v>2</v>
      </c>
    </row>
    <row r="259" spans="2:38" x14ac:dyDescent="0.25">
      <c r="B259" s="18" t="s">
        <v>392</v>
      </c>
      <c r="C259" s="18">
        <v>0</v>
      </c>
      <c r="D259" s="19">
        <v>0</v>
      </c>
      <c r="E259" s="18">
        <v>0</v>
      </c>
      <c r="F259" s="19">
        <v>0</v>
      </c>
      <c r="G259" s="18">
        <v>1</v>
      </c>
      <c r="H259" s="18">
        <v>0</v>
      </c>
      <c r="I259" s="18">
        <v>0</v>
      </c>
      <c r="J259" s="18">
        <v>0</v>
      </c>
      <c r="K259" s="18">
        <v>0</v>
      </c>
      <c r="L259" s="18">
        <v>0</v>
      </c>
      <c r="M259" s="18">
        <v>0</v>
      </c>
      <c r="N259" s="18">
        <v>0</v>
      </c>
      <c r="O259" s="18">
        <v>0</v>
      </c>
      <c r="P259" s="18">
        <v>1</v>
      </c>
      <c r="Q259" s="18">
        <v>0</v>
      </c>
      <c r="R259" s="18">
        <v>0</v>
      </c>
      <c r="S259" s="18">
        <v>0</v>
      </c>
      <c r="T259" s="18">
        <v>2</v>
      </c>
      <c r="U259" s="18">
        <v>0</v>
      </c>
      <c r="V259" s="18">
        <v>0</v>
      </c>
      <c r="W259" s="18">
        <v>0</v>
      </c>
      <c r="X259" s="18">
        <v>0</v>
      </c>
      <c r="Y259" s="18">
        <v>0</v>
      </c>
      <c r="Z259" s="18">
        <v>0</v>
      </c>
      <c r="AA259" s="18">
        <v>0</v>
      </c>
      <c r="AB259" s="18">
        <v>0</v>
      </c>
      <c r="AC259" s="18">
        <v>0</v>
      </c>
      <c r="AD259" s="18">
        <v>0</v>
      </c>
      <c r="AE259" s="18">
        <v>0</v>
      </c>
      <c r="AF259" s="18">
        <v>0</v>
      </c>
      <c r="AG259" s="18">
        <v>0</v>
      </c>
      <c r="AH259" s="18">
        <v>0</v>
      </c>
      <c r="AI259" s="18">
        <v>0</v>
      </c>
      <c r="AJ259" s="18">
        <v>0</v>
      </c>
      <c r="AK259" s="18">
        <v>0</v>
      </c>
      <c r="AL259" s="18">
        <f t="shared" ref="AL259:AL270" si="4">SUM(C259:AK259)</f>
        <v>4</v>
      </c>
    </row>
    <row r="260" spans="2:38" x14ac:dyDescent="0.25">
      <c r="B260" s="18" t="s">
        <v>393</v>
      </c>
      <c r="C260" s="18">
        <v>0</v>
      </c>
      <c r="D260" s="19">
        <v>0</v>
      </c>
      <c r="E260" s="18">
        <v>0</v>
      </c>
      <c r="F260" s="19">
        <v>0</v>
      </c>
      <c r="G260" s="18">
        <v>0</v>
      </c>
      <c r="H260" s="18">
        <v>0</v>
      </c>
      <c r="I260" s="18">
        <v>0</v>
      </c>
      <c r="J260" s="18">
        <v>0</v>
      </c>
      <c r="K260" s="18">
        <v>0</v>
      </c>
      <c r="L260" s="18">
        <v>0</v>
      </c>
      <c r="M260" s="18">
        <v>0</v>
      </c>
      <c r="N260" s="18">
        <v>0</v>
      </c>
      <c r="O260" s="18">
        <v>0</v>
      </c>
      <c r="P260" s="18">
        <v>1</v>
      </c>
      <c r="Q260" s="18">
        <v>0</v>
      </c>
      <c r="R260" s="18">
        <v>0</v>
      </c>
      <c r="S260" s="18">
        <v>0</v>
      </c>
      <c r="T260" s="18">
        <v>1</v>
      </c>
      <c r="U260" s="18">
        <v>0</v>
      </c>
      <c r="V260" s="18">
        <v>0</v>
      </c>
      <c r="W260" s="18">
        <v>0</v>
      </c>
      <c r="X260" s="18">
        <v>0</v>
      </c>
      <c r="Y260" s="18">
        <v>0</v>
      </c>
      <c r="Z260" s="18">
        <v>0</v>
      </c>
      <c r="AA260" s="18">
        <v>0</v>
      </c>
      <c r="AB260" s="18">
        <v>0</v>
      </c>
      <c r="AC260" s="18">
        <v>0</v>
      </c>
      <c r="AD260" s="18">
        <v>0</v>
      </c>
      <c r="AE260" s="18">
        <v>0</v>
      </c>
      <c r="AF260" s="18">
        <v>0</v>
      </c>
      <c r="AG260" s="18">
        <v>0</v>
      </c>
      <c r="AH260" s="18">
        <v>0</v>
      </c>
      <c r="AI260" s="18">
        <v>0</v>
      </c>
      <c r="AJ260" s="18">
        <v>0</v>
      </c>
      <c r="AK260" s="18">
        <v>0</v>
      </c>
      <c r="AL260" s="18">
        <f t="shared" si="4"/>
        <v>2</v>
      </c>
    </row>
    <row r="261" spans="2:38" x14ac:dyDescent="0.25">
      <c r="B261" s="18" t="s">
        <v>307</v>
      </c>
      <c r="C261" s="18">
        <v>0</v>
      </c>
      <c r="D261" s="19">
        <v>0</v>
      </c>
      <c r="E261" s="18">
        <v>0</v>
      </c>
      <c r="F261" s="19">
        <v>0</v>
      </c>
      <c r="G261" s="18">
        <v>0</v>
      </c>
      <c r="H261" s="18">
        <v>0</v>
      </c>
      <c r="I261" s="18">
        <v>0</v>
      </c>
      <c r="J261" s="18">
        <v>0</v>
      </c>
      <c r="K261" s="18">
        <v>1</v>
      </c>
      <c r="L261" s="18">
        <v>0</v>
      </c>
      <c r="M261" s="18">
        <v>0</v>
      </c>
      <c r="N261" s="18">
        <v>0</v>
      </c>
      <c r="O261" s="18">
        <v>1</v>
      </c>
      <c r="P261" s="18">
        <v>1</v>
      </c>
      <c r="Q261" s="18">
        <v>0</v>
      </c>
      <c r="R261" s="18">
        <v>0</v>
      </c>
      <c r="S261" s="18">
        <v>0</v>
      </c>
      <c r="T261" s="18">
        <v>3</v>
      </c>
      <c r="U261" s="18">
        <v>0</v>
      </c>
      <c r="V261" s="18">
        <v>0</v>
      </c>
      <c r="W261" s="18">
        <v>0</v>
      </c>
      <c r="X261" s="18">
        <v>0</v>
      </c>
      <c r="Y261" s="18">
        <v>0</v>
      </c>
      <c r="Z261" s="18">
        <v>0</v>
      </c>
      <c r="AA261" s="18">
        <v>0</v>
      </c>
      <c r="AB261" s="18">
        <v>0</v>
      </c>
      <c r="AC261" s="18">
        <v>0</v>
      </c>
      <c r="AD261" s="18">
        <v>0</v>
      </c>
      <c r="AE261" s="18">
        <v>0</v>
      </c>
      <c r="AF261" s="18">
        <v>0</v>
      </c>
      <c r="AG261" s="18">
        <v>0</v>
      </c>
      <c r="AH261" s="18">
        <v>0</v>
      </c>
      <c r="AI261" s="18">
        <v>0</v>
      </c>
      <c r="AJ261" s="18">
        <v>0</v>
      </c>
      <c r="AK261" s="18">
        <v>0</v>
      </c>
      <c r="AL261" s="18">
        <f t="shared" si="4"/>
        <v>6</v>
      </c>
    </row>
    <row r="262" spans="2:38" x14ac:dyDescent="0.25">
      <c r="B262" s="18" t="s">
        <v>308</v>
      </c>
      <c r="C262" s="18">
        <v>0</v>
      </c>
      <c r="D262" s="19">
        <v>0</v>
      </c>
      <c r="E262" s="18">
        <v>0</v>
      </c>
      <c r="F262" s="19">
        <v>0</v>
      </c>
      <c r="G262" s="18">
        <v>0</v>
      </c>
      <c r="H262" s="18">
        <v>0</v>
      </c>
      <c r="I262" s="18">
        <v>0</v>
      </c>
      <c r="J262" s="18">
        <v>0</v>
      </c>
      <c r="K262" s="18">
        <v>1</v>
      </c>
      <c r="L262" s="18">
        <v>0</v>
      </c>
      <c r="M262" s="18">
        <v>0</v>
      </c>
      <c r="N262" s="18">
        <v>0</v>
      </c>
      <c r="O262" s="18">
        <v>1</v>
      </c>
      <c r="P262" s="18">
        <v>0</v>
      </c>
      <c r="Q262" s="18">
        <v>0</v>
      </c>
      <c r="R262" s="18">
        <v>0</v>
      </c>
      <c r="S262" s="18">
        <v>0</v>
      </c>
      <c r="T262" s="18">
        <v>2</v>
      </c>
      <c r="U262" s="18">
        <v>0</v>
      </c>
      <c r="V262" s="18">
        <v>0</v>
      </c>
      <c r="W262" s="18">
        <v>0</v>
      </c>
      <c r="X262" s="18">
        <v>0</v>
      </c>
      <c r="Y262" s="18">
        <v>0</v>
      </c>
      <c r="Z262" s="18">
        <v>0</v>
      </c>
      <c r="AA262" s="18">
        <v>0</v>
      </c>
      <c r="AB262" s="18">
        <v>0</v>
      </c>
      <c r="AC262" s="18">
        <v>0</v>
      </c>
      <c r="AD262" s="18">
        <v>0</v>
      </c>
      <c r="AE262" s="18">
        <v>0</v>
      </c>
      <c r="AF262" s="18">
        <v>0</v>
      </c>
      <c r="AG262" s="18">
        <v>0</v>
      </c>
      <c r="AH262" s="18">
        <v>0</v>
      </c>
      <c r="AI262" s="18">
        <v>0</v>
      </c>
      <c r="AJ262" s="18">
        <v>0</v>
      </c>
      <c r="AK262" s="18">
        <v>0</v>
      </c>
      <c r="AL262" s="18">
        <f t="shared" si="4"/>
        <v>4</v>
      </c>
    </row>
    <row r="263" spans="2:38" x14ac:dyDescent="0.25">
      <c r="B263" s="18" t="s">
        <v>309</v>
      </c>
      <c r="C263" s="18">
        <v>0</v>
      </c>
      <c r="D263" s="19">
        <v>0</v>
      </c>
      <c r="E263" s="18">
        <v>5</v>
      </c>
      <c r="F263" s="19">
        <v>0</v>
      </c>
      <c r="G263" s="18">
        <v>2</v>
      </c>
      <c r="H263" s="18">
        <v>5</v>
      </c>
      <c r="I263" s="18">
        <v>0</v>
      </c>
      <c r="J263" s="18">
        <v>0</v>
      </c>
      <c r="K263" s="18">
        <v>0</v>
      </c>
      <c r="L263" s="18">
        <v>0</v>
      </c>
      <c r="M263" s="18">
        <v>0</v>
      </c>
      <c r="N263" s="18">
        <v>0</v>
      </c>
      <c r="O263" s="18">
        <v>0</v>
      </c>
      <c r="P263" s="18">
        <v>0</v>
      </c>
      <c r="Q263" s="18">
        <v>0</v>
      </c>
      <c r="R263" s="18">
        <v>0</v>
      </c>
      <c r="S263" s="18">
        <v>0</v>
      </c>
      <c r="T263" s="18">
        <v>12</v>
      </c>
      <c r="U263" s="18">
        <v>0</v>
      </c>
      <c r="V263" s="18">
        <v>0</v>
      </c>
      <c r="W263" s="18">
        <v>0</v>
      </c>
      <c r="X263" s="18">
        <v>0</v>
      </c>
      <c r="Y263" s="18">
        <v>0</v>
      </c>
      <c r="Z263" s="18">
        <v>0</v>
      </c>
      <c r="AA263" s="18">
        <v>0</v>
      </c>
      <c r="AB263" s="18">
        <v>0</v>
      </c>
      <c r="AC263" s="18">
        <v>0</v>
      </c>
      <c r="AD263" s="18">
        <v>0</v>
      </c>
      <c r="AE263" s="18">
        <v>0</v>
      </c>
      <c r="AF263" s="18">
        <v>0</v>
      </c>
      <c r="AG263" s="18">
        <v>0</v>
      </c>
      <c r="AH263" s="18">
        <v>0</v>
      </c>
      <c r="AI263" s="18">
        <v>0</v>
      </c>
      <c r="AJ263" s="18">
        <v>0</v>
      </c>
      <c r="AK263" s="18">
        <v>0</v>
      </c>
      <c r="AL263" s="18">
        <f t="shared" si="4"/>
        <v>24</v>
      </c>
    </row>
    <row r="264" spans="2:38" x14ac:dyDescent="0.25">
      <c r="B264" s="18" t="s">
        <v>310</v>
      </c>
      <c r="C264" s="18">
        <v>0</v>
      </c>
      <c r="D264" s="19">
        <v>0</v>
      </c>
      <c r="E264" s="18">
        <v>2</v>
      </c>
      <c r="F264" s="19">
        <v>0</v>
      </c>
      <c r="G264" s="18">
        <v>1</v>
      </c>
      <c r="H264" s="18">
        <v>5</v>
      </c>
      <c r="I264" s="18">
        <v>0</v>
      </c>
      <c r="J264" s="18">
        <v>0</v>
      </c>
      <c r="K264" s="18">
        <v>2</v>
      </c>
      <c r="L264" s="18">
        <v>0</v>
      </c>
      <c r="M264" s="18">
        <v>0</v>
      </c>
      <c r="N264" s="18">
        <v>0</v>
      </c>
      <c r="O264" s="18">
        <v>0</v>
      </c>
      <c r="P264" s="18">
        <v>0</v>
      </c>
      <c r="Q264" s="18">
        <v>0</v>
      </c>
      <c r="R264" s="18">
        <v>0</v>
      </c>
      <c r="S264" s="18">
        <v>1</v>
      </c>
      <c r="T264" s="18">
        <v>11</v>
      </c>
      <c r="U264" s="18">
        <v>0</v>
      </c>
      <c r="V264" s="18">
        <v>0</v>
      </c>
      <c r="W264" s="18">
        <v>0</v>
      </c>
      <c r="X264" s="18">
        <v>0</v>
      </c>
      <c r="Y264" s="18">
        <v>0</v>
      </c>
      <c r="Z264" s="18">
        <v>0</v>
      </c>
      <c r="AA264" s="18">
        <v>0</v>
      </c>
      <c r="AB264" s="18">
        <v>0</v>
      </c>
      <c r="AC264" s="18">
        <v>0</v>
      </c>
      <c r="AD264" s="18">
        <v>0</v>
      </c>
      <c r="AE264" s="18">
        <v>0</v>
      </c>
      <c r="AF264" s="18">
        <v>0</v>
      </c>
      <c r="AG264" s="18">
        <v>0</v>
      </c>
      <c r="AH264" s="18">
        <v>0</v>
      </c>
      <c r="AI264" s="18">
        <v>0</v>
      </c>
      <c r="AJ264" s="18">
        <v>0</v>
      </c>
      <c r="AK264" s="18">
        <v>0</v>
      </c>
      <c r="AL264" s="18">
        <f t="shared" si="4"/>
        <v>22</v>
      </c>
    </row>
    <row r="265" spans="2:38" x14ac:dyDescent="0.25">
      <c r="B265" s="18" t="s">
        <v>394</v>
      </c>
      <c r="C265" s="18">
        <v>0</v>
      </c>
      <c r="D265" s="19">
        <v>0</v>
      </c>
      <c r="E265" s="18">
        <v>1</v>
      </c>
      <c r="F265" s="19">
        <v>0</v>
      </c>
      <c r="G265" s="18">
        <v>0</v>
      </c>
      <c r="H265" s="18">
        <v>0</v>
      </c>
      <c r="I265" s="18">
        <v>0</v>
      </c>
      <c r="J265" s="18">
        <v>0</v>
      </c>
      <c r="K265" s="18">
        <v>0</v>
      </c>
      <c r="L265" s="18">
        <v>0</v>
      </c>
      <c r="M265" s="18">
        <v>0</v>
      </c>
      <c r="N265" s="18">
        <v>0</v>
      </c>
      <c r="O265" s="18">
        <v>0</v>
      </c>
      <c r="P265" s="18">
        <v>0</v>
      </c>
      <c r="Q265" s="18">
        <v>0</v>
      </c>
      <c r="R265" s="18">
        <v>0</v>
      </c>
      <c r="S265" s="18">
        <v>0</v>
      </c>
      <c r="T265" s="18">
        <v>1</v>
      </c>
      <c r="U265" s="18">
        <v>0</v>
      </c>
      <c r="V265" s="18">
        <v>0</v>
      </c>
      <c r="W265" s="18">
        <v>0</v>
      </c>
      <c r="X265" s="18">
        <v>0</v>
      </c>
      <c r="Y265" s="18">
        <v>0</v>
      </c>
      <c r="Z265" s="18">
        <v>0</v>
      </c>
      <c r="AA265" s="18">
        <v>0</v>
      </c>
      <c r="AB265" s="18">
        <v>0</v>
      </c>
      <c r="AC265" s="18">
        <v>0</v>
      </c>
      <c r="AD265" s="18">
        <v>0</v>
      </c>
      <c r="AE265" s="18">
        <v>0</v>
      </c>
      <c r="AF265" s="18">
        <v>0</v>
      </c>
      <c r="AG265" s="18">
        <v>0</v>
      </c>
      <c r="AH265" s="18">
        <v>0</v>
      </c>
      <c r="AI265" s="18">
        <v>0</v>
      </c>
      <c r="AJ265" s="18">
        <v>0</v>
      </c>
      <c r="AK265" s="18">
        <v>0</v>
      </c>
      <c r="AL265" s="18">
        <f t="shared" si="4"/>
        <v>2</v>
      </c>
    </row>
    <row r="266" spans="2:38" x14ac:dyDescent="0.25">
      <c r="B266" s="18" t="s">
        <v>311</v>
      </c>
      <c r="C266" s="18">
        <v>0</v>
      </c>
      <c r="D266" s="19">
        <v>0</v>
      </c>
      <c r="E266" s="18">
        <v>9</v>
      </c>
      <c r="F266" s="19">
        <v>0</v>
      </c>
      <c r="G266" s="18">
        <v>17</v>
      </c>
      <c r="H266" s="18">
        <v>4</v>
      </c>
      <c r="I266" s="18">
        <v>0</v>
      </c>
      <c r="J266" s="18">
        <v>0</v>
      </c>
      <c r="K266" s="18">
        <v>4</v>
      </c>
      <c r="L266" s="18">
        <v>0</v>
      </c>
      <c r="M266" s="18">
        <v>0</v>
      </c>
      <c r="N266" s="18">
        <v>0</v>
      </c>
      <c r="O266" s="18">
        <v>0</v>
      </c>
      <c r="P266" s="18">
        <v>0</v>
      </c>
      <c r="Q266" s="18">
        <v>0</v>
      </c>
      <c r="R266" s="18">
        <v>0</v>
      </c>
      <c r="S266" s="18">
        <v>3</v>
      </c>
      <c r="T266" s="18">
        <v>37</v>
      </c>
      <c r="U266" s="18">
        <v>0</v>
      </c>
      <c r="V266" s="18">
        <v>0</v>
      </c>
      <c r="W266" s="18">
        <v>0</v>
      </c>
      <c r="X266" s="18">
        <v>0</v>
      </c>
      <c r="Y266" s="18">
        <v>0</v>
      </c>
      <c r="Z266" s="18">
        <v>0</v>
      </c>
      <c r="AA266" s="18">
        <v>0</v>
      </c>
      <c r="AB266" s="18">
        <v>0</v>
      </c>
      <c r="AC266" s="18">
        <v>0</v>
      </c>
      <c r="AD266" s="18">
        <v>0</v>
      </c>
      <c r="AE266" s="18">
        <v>0</v>
      </c>
      <c r="AF266" s="18">
        <v>0</v>
      </c>
      <c r="AG266" s="18">
        <v>0</v>
      </c>
      <c r="AH266" s="18">
        <v>0</v>
      </c>
      <c r="AI266" s="18">
        <v>0</v>
      </c>
      <c r="AJ266" s="18">
        <v>0</v>
      </c>
      <c r="AK266" s="18">
        <v>0</v>
      </c>
      <c r="AL266" s="18">
        <f t="shared" si="4"/>
        <v>74</v>
      </c>
    </row>
    <row r="267" spans="2:38" x14ac:dyDescent="0.25">
      <c r="B267" s="18" t="s">
        <v>312</v>
      </c>
      <c r="C267" s="18">
        <v>0</v>
      </c>
      <c r="D267" s="19">
        <v>0</v>
      </c>
      <c r="E267" s="18">
        <v>1</v>
      </c>
      <c r="F267" s="19">
        <v>0</v>
      </c>
      <c r="G267" s="18">
        <v>0</v>
      </c>
      <c r="H267" s="18">
        <v>0</v>
      </c>
      <c r="I267" s="18">
        <v>0</v>
      </c>
      <c r="J267" s="18">
        <v>0</v>
      </c>
      <c r="K267" s="18">
        <v>0</v>
      </c>
      <c r="L267" s="18">
        <v>0</v>
      </c>
      <c r="M267" s="18">
        <v>0</v>
      </c>
      <c r="N267" s="18">
        <v>0</v>
      </c>
      <c r="O267" s="18">
        <v>0</v>
      </c>
      <c r="P267" s="18">
        <v>0</v>
      </c>
      <c r="Q267" s="18">
        <v>0</v>
      </c>
      <c r="R267" s="18">
        <v>0</v>
      </c>
      <c r="S267" s="18">
        <v>0</v>
      </c>
      <c r="T267" s="18">
        <v>1</v>
      </c>
      <c r="U267" s="18">
        <v>0</v>
      </c>
      <c r="V267" s="18">
        <v>0</v>
      </c>
      <c r="W267" s="18">
        <v>0</v>
      </c>
      <c r="X267" s="18">
        <v>0</v>
      </c>
      <c r="Y267" s="18">
        <v>0</v>
      </c>
      <c r="Z267" s="18">
        <v>0</v>
      </c>
      <c r="AA267" s="18">
        <v>0</v>
      </c>
      <c r="AB267" s="18">
        <v>0</v>
      </c>
      <c r="AC267" s="18">
        <v>0</v>
      </c>
      <c r="AD267" s="18">
        <v>0</v>
      </c>
      <c r="AE267" s="18">
        <v>0</v>
      </c>
      <c r="AF267" s="18">
        <v>0</v>
      </c>
      <c r="AG267" s="18">
        <v>0</v>
      </c>
      <c r="AH267" s="18">
        <v>0</v>
      </c>
      <c r="AI267" s="18">
        <v>0</v>
      </c>
      <c r="AJ267" s="18">
        <v>0</v>
      </c>
      <c r="AK267" s="18">
        <v>0</v>
      </c>
      <c r="AL267" s="18">
        <f t="shared" si="4"/>
        <v>2</v>
      </c>
    </row>
    <row r="268" spans="2:38" x14ac:dyDescent="0.25">
      <c r="B268" s="18" t="s">
        <v>313</v>
      </c>
      <c r="C268" s="18">
        <v>0</v>
      </c>
      <c r="D268" s="19">
        <v>0</v>
      </c>
      <c r="E268" s="18">
        <v>0</v>
      </c>
      <c r="F268" s="19">
        <v>0</v>
      </c>
      <c r="G268" s="18">
        <v>0</v>
      </c>
      <c r="H268" s="18">
        <v>0</v>
      </c>
      <c r="I268" s="18">
        <v>0</v>
      </c>
      <c r="J268" s="18">
        <v>0</v>
      </c>
      <c r="K268" s="18">
        <v>1</v>
      </c>
      <c r="L268" s="18">
        <v>0</v>
      </c>
      <c r="M268" s="18">
        <v>0</v>
      </c>
      <c r="N268" s="18">
        <v>0</v>
      </c>
      <c r="O268" s="18">
        <v>0</v>
      </c>
      <c r="P268" s="18">
        <v>0</v>
      </c>
      <c r="Q268" s="18">
        <v>0</v>
      </c>
      <c r="R268" s="18">
        <v>0</v>
      </c>
      <c r="S268" s="18">
        <v>0</v>
      </c>
      <c r="T268" s="18">
        <v>1</v>
      </c>
      <c r="U268" s="18">
        <v>0</v>
      </c>
      <c r="V268" s="18">
        <v>0</v>
      </c>
      <c r="W268" s="18">
        <v>0</v>
      </c>
      <c r="X268" s="18">
        <v>0</v>
      </c>
      <c r="Y268" s="18">
        <v>0</v>
      </c>
      <c r="Z268" s="18">
        <v>0</v>
      </c>
      <c r="AA268" s="18">
        <v>0</v>
      </c>
      <c r="AB268" s="18">
        <v>0</v>
      </c>
      <c r="AC268" s="18">
        <v>0</v>
      </c>
      <c r="AD268" s="18">
        <v>0</v>
      </c>
      <c r="AE268" s="18">
        <v>0</v>
      </c>
      <c r="AF268" s="18">
        <v>0</v>
      </c>
      <c r="AG268" s="18">
        <v>0</v>
      </c>
      <c r="AH268" s="18">
        <v>0</v>
      </c>
      <c r="AI268" s="18">
        <v>0</v>
      </c>
      <c r="AJ268" s="18">
        <v>0</v>
      </c>
      <c r="AK268" s="18">
        <v>0</v>
      </c>
      <c r="AL268" s="18">
        <f t="shared" si="4"/>
        <v>2</v>
      </c>
    </row>
    <row r="269" spans="2:38" x14ac:dyDescent="0.25">
      <c r="B269" s="18" t="s">
        <v>314</v>
      </c>
      <c r="C269" s="18">
        <v>0</v>
      </c>
      <c r="D269" s="19">
        <v>0</v>
      </c>
      <c r="E269" s="18">
        <v>1</v>
      </c>
      <c r="F269" s="19">
        <v>0</v>
      </c>
      <c r="G269" s="18">
        <v>4</v>
      </c>
      <c r="H269" s="18">
        <v>1</v>
      </c>
      <c r="I269" s="18">
        <v>0</v>
      </c>
      <c r="J269" s="18">
        <v>0</v>
      </c>
      <c r="K269" s="18">
        <v>2</v>
      </c>
      <c r="L269" s="18">
        <v>0</v>
      </c>
      <c r="M269" s="18">
        <v>0</v>
      </c>
      <c r="N269" s="18">
        <v>0</v>
      </c>
      <c r="O269" s="18">
        <v>0</v>
      </c>
      <c r="P269" s="18">
        <v>0</v>
      </c>
      <c r="Q269" s="18">
        <v>0</v>
      </c>
      <c r="R269" s="18">
        <v>0</v>
      </c>
      <c r="S269" s="18">
        <v>0</v>
      </c>
      <c r="T269" s="18">
        <v>8</v>
      </c>
      <c r="U269" s="18">
        <v>0</v>
      </c>
      <c r="V269" s="18">
        <v>0</v>
      </c>
      <c r="W269" s="18">
        <v>0</v>
      </c>
      <c r="X269" s="18">
        <v>0</v>
      </c>
      <c r="Y269" s="18">
        <v>0</v>
      </c>
      <c r="Z269" s="18">
        <v>0</v>
      </c>
      <c r="AA269" s="18">
        <v>0</v>
      </c>
      <c r="AB269" s="18">
        <v>0</v>
      </c>
      <c r="AC269" s="18">
        <v>0</v>
      </c>
      <c r="AD269" s="18">
        <v>0</v>
      </c>
      <c r="AE269" s="18">
        <v>0</v>
      </c>
      <c r="AF269" s="18">
        <v>0</v>
      </c>
      <c r="AG269" s="18">
        <v>0</v>
      </c>
      <c r="AH269" s="18">
        <v>0</v>
      </c>
      <c r="AI269" s="18">
        <v>0</v>
      </c>
      <c r="AJ269" s="18">
        <v>0</v>
      </c>
      <c r="AK269" s="18">
        <v>0</v>
      </c>
      <c r="AL269" s="18">
        <f t="shared" si="4"/>
        <v>16</v>
      </c>
    </row>
    <row r="270" spans="2:38" x14ac:dyDescent="0.25">
      <c r="B270" s="18" t="s">
        <v>134</v>
      </c>
      <c r="C270" s="18">
        <v>0</v>
      </c>
      <c r="D270" s="19">
        <v>0</v>
      </c>
      <c r="E270" s="18">
        <v>0</v>
      </c>
      <c r="F270" s="19">
        <v>0</v>
      </c>
      <c r="G270" s="18">
        <v>0</v>
      </c>
      <c r="H270" s="18">
        <v>0</v>
      </c>
      <c r="I270" s="18">
        <v>0</v>
      </c>
      <c r="J270" s="18">
        <v>0</v>
      </c>
      <c r="K270" s="18">
        <v>0</v>
      </c>
      <c r="L270" s="18">
        <v>0</v>
      </c>
      <c r="M270" s="18">
        <v>0</v>
      </c>
      <c r="N270" s="18">
        <v>0</v>
      </c>
      <c r="O270" s="18">
        <v>0</v>
      </c>
      <c r="P270" s="18">
        <v>0</v>
      </c>
      <c r="Q270" s="18">
        <v>0</v>
      </c>
      <c r="R270" s="18">
        <v>0</v>
      </c>
      <c r="S270" s="18">
        <v>0</v>
      </c>
      <c r="T270" s="18">
        <v>0</v>
      </c>
      <c r="U270" s="18">
        <v>0</v>
      </c>
      <c r="V270" s="18">
        <v>4</v>
      </c>
      <c r="W270" s="18">
        <v>0</v>
      </c>
      <c r="X270" s="18">
        <v>7</v>
      </c>
      <c r="Y270" s="18">
        <v>1</v>
      </c>
      <c r="Z270" s="18">
        <v>8</v>
      </c>
      <c r="AA270" s="18">
        <v>1</v>
      </c>
      <c r="AB270" s="18">
        <v>15</v>
      </c>
      <c r="AC270" s="18">
        <v>7</v>
      </c>
      <c r="AD270" s="18">
        <v>3</v>
      </c>
      <c r="AE270" s="18">
        <v>1</v>
      </c>
      <c r="AF270" s="18">
        <v>0</v>
      </c>
      <c r="AG270" s="18">
        <v>1</v>
      </c>
      <c r="AH270" s="18">
        <v>8</v>
      </c>
      <c r="AI270" s="18">
        <v>2</v>
      </c>
      <c r="AJ270" s="18">
        <v>10</v>
      </c>
      <c r="AK270" s="18">
        <v>0</v>
      </c>
      <c r="AL270" s="18">
        <f t="shared" si="4"/>
        <v>68</v>
      </c>
    </row>
    <row r="271" spans="2:38" x14ac:dyDescent="0.25">
      <c r="B271" s="18" t="s">
        <v>21</v>
      </c>
      <c r="C271" s="18">
        <f>SUM(C194:C270)</f>
        <v>88</v>
      </c>
      <c r="D271" s="18">
        <f t="shared" ref="D271:AL271" si="5">SUM(D194:D270)</f>
        <v>59</v>
      </c>
      <c r="E271" s="18">
        <f t="shared" si="5"/>
        <v>122</v>
      </c>
      <c r="F271" s="18">
        <f t="shared" si="5"/>
        <v>150</v>
      </c>
      <c r="G271" s="18">
        <f t="shared" si="5"/>
        <v>101</v>
      </c>
      <c r="H271" s="18">
        <f t="shared" si="5"/>
        <v>153</v>
      </c>
      <c r="I271" s="18">
        <f t="shared" si="5"/>
        <v>76</v>
      </c>
      <c r="J271" s="18">
        <f t="shared" si="5"/>
        <v>54</v>
      </c>
      <c r="K271" s="18">
        <f t="shared" si="5"/>
        <v>208</v>
      </c>
      <c r="L271" s="18">
        <f t="shared" si="5"/>
        <v>118</v>
      </c>
      <c r="M271" s="18">
        <f t="shared" si="5"/>
        <v>50</v>
      </c>
      <c r="N271" s="18">
        <f t="shared" si="5"/>
        <v>2</v>
      </c>
      <c r="O271" s="18">
        <f t="shared" si="5"/>
        <v>118</v>
      </c>
      <c r="P271" s="18">
        <f t="shared" si="5"/>
        <v>33</v>
      </c>
      <c r="Q271" s="18">
        <f t="shared" si="5"/>
        <v>14</v>
      </c>
      <c r="R271" s="18">
        <f t="shared" si="5"/>
        <v>167</v>
      </c>
      <c r="S271" s="18">
        <f t="shared" si="5"/>
        <v>60</v>
      </c>
      <c r="T271" s="18">
        <f t="shared" si="5"/>
        <v>1573</v>
      </c>
      <c r="U271" s="18">
        <f t="shared" si="5"/>
        <v>0</v>
      </c>
      <c r="V271" s="18">
        <f t="shared" si="5"/>
        <v>4</v>
      </c>
      <c r="W271" s="18">
        <f t="shared" si="5"/>
        <v>0</v>
      </c>
      <c r="X271" s="18">
        <f t="shared" si="5"/>
        <v>7</v>
      </c>
      <c r="Y271" s="18">
        <f t="shared" si="5"/>
        <v>1</v>
      </c>
      <c r="Z271" s="18">
        <f t="shared" si="5"/>
        <v>8</v>
      </c>
      <c r="AA271" s="18">
        <f t="shared" si="5"/>
        <v>1</v>
      </c>
      <c r="AB271" s="18">
        <f t="shared" si="5"/>
        <v>15</v>
      </c>
      <c r="AC271" s="18">
        <f t="shared" si="5"/>
        <v>7</v>
      </c>
      <c r="AD271" s="18">
        <f t="shared" si="5"/>
        <v>3</v>
      </c>
      <c r="AE271" s="18">
        <f t="shared" si="5"/>
        <v>1</v>
      </c>
      <c r="AF271" s="18">
        <f t="shared" si="5"/>
        <v>0</v>
      </c>
      <c r="AG271" s="18">
        <f t="shared" si="5"/>
        <v>1</v>
      </c>
      <c r="AH271" s="18">
        <f t="shared" si="5"/>
        <v>8</v>
      </c>
      <c r="AI271" s="18">
        <f t="shared" si="5"/>
        <v>2</v>
      </c>
      <c r="AJ271" s="18">
        <f t="shared" si="5"/>
        <v>10</v>
      </c>
      <c r="AK271" s="18">
        <f t="shared" si="5"/>
        <v>0</v>
      </c>
      <c r="AL271" s="18">
        <f t="shared" si="5"/>
        <v>3214</v>
      </c>
    </row>
  </sheetData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Oncologia</vt:lpstr>
      <vt:lpstr>Neuro</vt:lpstr>
      <vt:lpstr>Ortopedia</vt:lpstr>
      <vt:lpstr>Cardiologia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Norivaldo de Freitas Sobrinho</dc:creator>
  <cp:lastModifiedBy>Norivaldo de Freitas Sobrinho</cp:lastModifiedBy>
  <dcterms:created xsi:type="dcterms:W3CDTF">2025-12-17T15:10:18Z</dcterms:created>
  <dcterms:modified xsi:type="dcterms:W3CDTF">2026-01-16T21:38:36Z</dcterms:modified>
</cp:coreProperties>
</file>