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930" yWindow="0" windowWidth="16380" windowHeight="8190" tabRatio="500"/>
  </bookViews>
  <sheets>
    <sheet name="indicadores estado 2018 2019" sheetId="1" r:id="rId1"/>
    <sheet name="indicadores estado" sheetId="2" r:id="rId2"/>
    <sheet name="Indicador1" sheetId="3" r:id="rId3"/>
    <sheet name="Indicador2" sheetId="4" r:id="rId4"/>
    <sheet name="Indicador3" sheetId="5" r:id="rId5"/>
    <sheet name="Indicador4" sheetId="6" r:id="rId6"/>
    <sheet name="Indicador5" sheetId="7" r:id="rId7"/>
    <sheet name="Indicador6" sheetId="8" r:id="rId8"/>
    <sheet name="Indicador7" sheetId="9" r:id="rId9"/>
    <sheet name="Indicador8" sheetId="10" r:id="rId10"/>
    <sheet name="Indicador9" sheetId="11" r:id="rId11"/>
    <sheet name="Indicador10" sheetId="12" r:id="rId12"/>
    <sheet name="Dados_Mun" sheetId="13" state="hidden" r:id="rId13"/>
    <sheet name="Indicador11" sheetId="14" r:id="rId14"/>
    <sheet name="Indicador12" sheetId="15" r:id="rId15"/>
    <sheet name="Indicador13" sheetId="16" r:id="rId16"/>
    <sheet name="Indicador14" sheetId="17" r:id="rId17"/>
    <sheet name="Indicador15" sheetId="18" r:id="rId18"/>
    <sheet name="Indicador16" sheetId="19" r:id="rId19"/>
    <sheet name="Indicador17" sheetId="20" r:id="rId20"/>
    <sheet name="Indicador18" sheetId="21" r:id="rId21"/>
    <sheet name="Indicador19" sheetId="22" r:id="rId22"/>
    <sheet name="Indicador20" sheetId="23" r:id="rId23"/>
    <sheet name="Indicador21" sheetId="24" r:id="rId24"/>
    <sheet name="Indicador22" sheetId="25" r:id="rId25"/>
    <sheet name="Indicador 23" sheetId="26" r:id="rId26"/>
  </sheets>
  <definedNames>
    <definedName name="ABA1x" localSheetId="0">#REF!</definedName>
    <definedName name="ABA1x">#REF!</definedName>
    <definedName name="AdolescenteA1" localSheetId="0">#REF!</definedName>
    <definedName name="AdolescenteA1">#REF!</definedName>
    <definedName name="BucalA1" localSheetId="0">#REF!</definedName>
    <definedName name="BucalA1">#REF!</definedName>
    <definedName name="ComoA1" localSheetId="0">#REF!</definedName>
    <definedName name="ComoA1">#REF!</definedName>
    <definedName name="CriançaA1" localSheetId="0">#REF!</definedName>
    <definedName name="CriançaA1">#REF!</definedName>
    <definedName name="DiabetesA1" localSheetId="0">#REF!</definedName>
    <definedName name="DiabetesA1">#REF!</definedName>
    <definedName name="DimensoesA1" localSheetId="0">#REF!</definedName>
    <definedName name="DimensoesA1">#REF!</definedName>
    <definedName name="Excel_BuiltIn_Database" localSheetId="0">#REF!</definedName>
    <definedName name="Excel_BuiltIn_Database">#REF!</definedName>
    <definedName name="FormulasA1" localSheetId="0">#REF!</definedName>
    <definedName name="FormulasA1">#REF!</definedName>
    <definedName name="GeraisA1" localSheetId="0">#REF!</definedName>
    <definedName name="GeraisA1">#REF!</definedName>
    <definedName name="HanseníaseA1" localSheetId="0">#REF!</definedName>
    <definedName name="HanseníaseA1">#REF!</definedName>
    <definedName name="HipertensãoA1" localSheetId="0">#REF!</definedName>
    <definedName name="HipertensãoA1">#REF!</definedName>
    <definedName name="IdosoA1" localSheetId="0">#REF!</definedName>
    <definedName name="IdosoA1">#REF!</definedName>
    <definedName name="IndicadoresA1" localSheetId="0">#REF!</definedName>
    <definedName name="IndicadoresA1">#REF!</definedName>
    <definedName name="MulherA1" localSheetId="0">#REF!</definedName>
    <definedName name="MulherA1">#REF!</definedName>
    <definedName name="MusicaA1" localSheetId="0">#REF!</definedName>
    <definedName name="MusicaA1">#REF!</definedName>
    <definedName name="Musicab1" localSheetId="0">#REF!</definedName>
    <definedName name="Musicab1">#REF!</definedName>
    <definedName name="Prioridadesb1" localSheetId="0">#REF!</definedName>
    <definedName name="Prioridadesb1">#REF!</definedName>
    <definedName name="TuberculoseA1" localSheetId="0">#REF!</definedName>
    <definedName name="TuberculoseA1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34" i="1"/>
  <c r="I33"/>
  <c r="H33"/>
  <c r="I32"/>
  <c r="H32"/>
  <c r="I30"/>
  <c r="H30"/>
  <c r="I29"/>
  <c r="H29"/>
  <c r="I28"/>
  <c r="H28"/>
  <c r="H27"/>
  <c r="I26"/>
  <c r="H26"/>
  <c r="I25"/>
  <c r="H25"/>
  <c r="H24"/>
  <c r="I23"/>
  <c r="H23"/>
  <c r="I22"/>
  <c r="H22"/>
  <c r="I21"/>
  <c r="H21"/>
  <c r="I20"/>
  <c r="H20"/>
  <c r="I19"/>
  <c r="H19"/>
  <c r="I17"/>
  <c r="H17"/>
  <c r="I16"/>
  <c r="H16"/>
  <c r="I15"/>
  <c r="H15"/>
  <c r="I14"/>
  <c r="H14"/>
  <c r="I13"/>
  <c r="H13"/>
  <c r="I12"/>
  <c r="H12"/>
</calcChain>
</file>

<file path=xl/sharedStrings.xml><?xml version="1.0" encoding="utf-8"?>
<sst xmlns="http://schemas.openxmlformats.org/spreadsheetml/2006/main" count="426" uniqueCount="232">
  <si>
    <t>ESTADO DE SANTA CATARINA
SECRETARIA DE ESTADO DA SAÚDE</t>
  </si>
  <si>
    <t>SÉRIE HISTÓRICA DOS INDICADORES DE PACTUAÇÃO INTERFEDERATIVA PARA O ANO DE 2019</t>
  </si>
  <si>
    <t xml:space="preserve"> Conforme Resolução  CIT nº 8, 19/11/2016 </t>
  </si>
  <si>
    <t>Houve modificações importantes no método de cálculo de alguns indicadores, não sendo possível apresentar série histórica para os mesmos.</t>
  </si>
  <si>
    <t>Indicadores 2017-2021</t>
  </si>
  <si>
    <t>Esperado</t>
  </si>
  <si>
    <t>Parâmetro Nacional</t>
  </si>
  <si>
    <t>META</t>
  </si>
  <si>
    <t>ALCANÇADO</t>
  </si>
  <si>
    <t xml:space="preserve"> 2018</t>
  </si>
  <si>
    <t>2019</t>
  </si>
  <si>
    <t xml:space="preserve">1.U </t>
  </si>
  <si>
    <t>Mortalidade prematura:</t>
  </si>
  <si>
    <t>▼</t>
  </si>
  <si>
    <t>(SPND)</t>
  </si>
  <si>
    <t xml:space="preserve">2.E </t>
  </si>
  <si>
    <t>Proporção de óbitos de mulheres em idade fértil (MIF) investigados</t>
  </si>
  <si>
    <t>▲</t>
  </si>
  <si>
    <r>
      <rPr>
        <u/>
        <sz val="10"/>
        <color rgb="FF000000"/>
        <rFont val="Arial"/>
        <family val="2"/>
        <charset val="1"/>
      </rPr>
      <t>&gt;</t>
    </r>
    <r>
      <rPr>
        <sz val="10"/>
        <color rgb="FF000000"/>
        <rFont val="Arial"/>
        <family val="2"/>
        <charset val="1"/>
      </rPr>
      <t xml:space="preserve"> 90%</t>
    </r>
  </si>
  <si>
    <t xml:space="preserve">3.U </t>
  </si>
  <si>
    <t>Proporção de registro de óbitos com causa básica definida.</t>
  </si>
  <si>
    <t>≥ 95%.</t>
  </si>
  <si>
    <t>4.U</t>
  </si>
  <si>
    <t>Proporção de vacinas selecionadas do Calendário Nacional de Vacinação para crianças menores de dois anos de idade - Pentavalente (3ª dose), Pneumocócica 10-valente (2ª dose), Poliomielite (3ª dose) e Tríplice viral (1ª dose) - com cobertura vacinal preconizada.</t>
  </si>
  <si>
    <t>&gt;75%</t>
  </si>
  <si>
    <t>&gt;75,00</t>
  </si>
  <si>
    <t xml:space="preserve">5.U </t>
  </si>
  <si>
    <t>Proporção de casos de doenças de notificação compulsória imediata (DNCI) encerradas em até 60 dias após notificação</t>
  </si>
  <si>
    <t>≥ 80,00%</t>
  </si>
  <si>
    <t>6.U</t>
  </si>
  <si>
    <t>Proporção de cura de casos novos de hanseníase diagnosticados nos anos das coortes</t>
  </si>
  <si>
    <t>&gt; 90%.</t>
  </si>
  <si>
    <t>7.E</t>
  </si>
  <si>
    <t>Número de casos autóctones de malária.</t>
  </si>
  <si>
    <r>
      <rPr>
        <sz val="10"/>
        <color rgb="FF000000"/>
        <rFont val="Arial"/>
        <family val="2"/>
        <charset val="1"/>
      </rPr>
      <t>INDICADOR NOVO (</t>
    </r>
    <r>
      <rPr>
        <b/>
        <sz val="10"/>
        <color rgb="FF000000"/>
        <rFont val="Arial"/>
        <family val="2"/>
        <charset val="1"/>
      </rPr>
      <t>ERA EXCLUSIVO</t>
    </r>
    <r>
      <rPr>
        <sz val="10"/>
        <color rgb="FF000000"/>
        <rFont val="Arial"/>
        <family val="2"/>
        <charset val="1"/>
      </rPr>
      <t xml:space="preserve"> PARA REGIÃO AMAZÔNICA)</t>
    </r>
  </si>
  <si>
    <t xml:space="preserve">8.U </t>
  </si>
  <si>
    <t>Número de casos novos de sífilis congênita em menores de um ano de idade</t>
  </si>
  <si>
    <t>9.U</t>
  </si>
  <si>
    <t>Número de casos novos de aids em menores de 5 anos</t>
  </si>
  <si>
    <t xml:space="preserve">10.U </t>
  </si>
  <si>
    <t>Proporção de análises realizadas em amostras de água para consumo humano quanto aos parâmetros coliformes totais, cloro residual livre e turbidez</t>
  </si>
  <si>
    <t xml:space="preserve">11.U </t>
  </si>
  <si>
    <t>Razão de exames citopatológicos do colo do útero em mulheres de 25 a 64 anos e a população feminina na mesma faixa etária.</t>
  </si>
  <si>
    <t xml:space="preserve">12.U </t>
  </si>
  <si>
    <t xml:space="preserve">Razão de exames de mamografia de rastreamento realizados em mulheres de 50 a 69 anos e população da mesma faixa etária. </t>
  </si>
  <si>
    <t xml:space="preserve">13.U </t>
  </si>
  <si>
    <t>Proporção de parto normal no Sistema Único de Saúde e na Saúde Suplementar</t>
  </si>
  <si>
    <t>70% PN</t>
  </si>
  <si>
    <t xml:space="preserve">14.U </t>
  </si>
  <si>
    <t>Proporção de gravidez na adolescência entre as faixas etárias 10 a 19 anos</t>
  </si>
  <si>
    <t xml:space="preserve">15.U </t>
  </si>
  <si>
    <t>Taxa de mortalidade infantil</t>
  </si>
  <si>
    <r>
      <rPr>
        <u/>
        <sz val="10"/>
        <color rgb="FF000000"/>
        <rFont val="Arial"/>
        <family val="2"/>
        <charset val="1"/>
      </rPr>
      <t>&lt;</t>
    </r>
    <r>
      <rPr>
        <sz val="10"/>
        <color rgb="FF000000"/>
        <rFont val="Arial"/>
        <family val="2"/>
        <charset val="1"/>
      </rPr>
      <t>10</t>
    </r>
  </si>
  <si>
    <t xml:space="preserve">16.U </t>
  </si>
  <si>
    <t>Número de óbitos maternos em determinado período e local de residência</t>
  </si>
  <si>
    <t xml:space="preserve">17.U </t>
  </si>
  <si>
    <t xml:space="preserve">Cobertura populacional estimada pelas equipes de atenção básica </t>
  </si>
  <si>
    <t xml:space="preserve">18.U </t>
  </si>
  <si>
    <t>Cobertura de acompanhamento das condicionalidades de  saúde do Programa Bolsa Família.</t>
  </si>
  <si>
    <t>&gt;= 73%</t>
  </si>
  <si>
    <t xml:space="preserve">19.U </t>
  </si>
  <si>
    <t>Cobertura  populacional  estimada  pelas  equipes  básicas  de  Saúde Bucal</t>
  </si>
  <si>
    <t xml:space="preserve">20.U </t>
  </si>
  <si>
    <t>Percentual de municípios que realizam no mínimo seis grupos de ações de Vigilância Sanitária consideradas necessárias a todos os municípios no ano</t>
  </si>
  <si>
    <t>N/A</t>
  </si>
  <si>
    <t xml:space="preserve">21.E </t>
  </si>
  <si>
    <t>Ações de matriciamento sistemático realizadas por CAPS com equipes de Atenção Básica</t>
  </si>
  <si>
    <t>MÉDIA MÍNIMA ESPERADO DE 12</t>
  </si>
  <si>
    <t xml:space="preserve">22.U </t>
  </si>
  <si>
    <t>Número de ciclos que atingiram mínimo de 80% de cobertura de imóveis visitados para controle vetorial da dengue.</t>
  </si>
  <si>
    <t>igual 52U 2015</t>
  </si>
  <si>
    <t xml:space="preserve">23.U </t>
  </si>
  <si>
    <t>Proporção de preenchimento do campo “ocupação” nas notificações de agravos relacionados ao trabalho.</t>
  </si>
  <si>
    <t>INDICADOR NOVO/INDICADOR SEMELHANTE 40.U</t>
  </si>
  <si>
    <t>* Dados preliminares e sujeito a revisão</t>
  </si>
  <si>
    <t>2011</t>
  </si>
  <si>
    <t>2012</t>
  </si>
  <si>
    <t>2013</t>
  </si>
  <si>
    <t>2014</t>
  </si>
  <si>
    <t>2015</t>
  </si>
  <si>
    <t>2016</t>
  </si>
  <si>
    <t>2017</t>
  </si>
  <si>
    <t>2018</t>
  </si>
  <si>
    <t>INDICADOR 1</t>
  </si>
  <si>
    <t>Taxa de mortalidade prematura (de 30 a 69 anos) pelo conjunto das quatro principais doenças não transmissíveis – DCNT (doenças do aparelho circulatório, câncer, diabetes e doenças respiratórias crônicas.</t>
  </si>
  <si>
    <t>META ESTADUAL PACTUADA</t>
  </si>
  <si>
    <t>277,9 /100.000</t>
  </si>
  <si>
    <t>Ações previstas na Programação anual de Saúde – PAS 2018</t>
  </si>
  <si>
    <t>- Promover junto aos municípios ações de mobilização de promoção da saúde (#secuidasc);</t>
  </si>
  <si>
    <t>- Realizar Fórum Discussão virtual sobre PIC para GERSA e municípios em parceria com o Telessaúde SC;</t>
  </si>
  <si>
    <t>- Realizar reuniões técnicas com GERSA e municípios implementação da Política de Saúde do Homem;</t>
  </si>
  <si>
    <t>- Regular 100% dos pacientes nos serviços hospitalares de urgências, leitos de UTI, procedimentos cirúrgicos não disponíveis nas unidades próprias ou contratualizadas da SES;</t>
  </si>
  <si>
    <t>- Contratar prestador de serviços para 7200 transportes de amostras de sangue de doadores, e tecidos oculares em todo o Estado;</t>
  </si>
  <si>
    <t>- Realizar adequação e reforma das Centrais de Regulação sob gestão estadual;</t>
  </si>
  <si>
    <t>- Atender 100% das solicitações do programa de Tratamento Fora do Domicílio (TFD) em conformidade com os critérios do Manual do TFD;</t>
  </si>
  <si>
    <t>- Realizar videoconferênB3cias para qualificação dos técnicos das Gersas responsáveis pelo serviço de Tratamento Fora do Domicílio (TFD);B3:B15</t>
  </si>
  <si>
    <t>- Implantar Núcleos Internos de Regulação (NIRs), apoiando as unidades hospitalares do SUS configurados pelas Centrais de Regulação de Internações Hospitalares Macrorregionais (CRRIH) ;</t>
  </si>
  <si>
    <t>- Transportar paciente em situação de risco por meio de serviço aeromédico;</t>
  </si>
  <si>
    <t>- Monitorar a realização de procedimentos contemplados na programação pactuada e integrada (PPI);</t>
  </si>
  <si>
    <t>- Realizar a I Mostra Catarinense de Experiências Exitosas em Promoção da Cultura da Paz no trânsito em parceria com a ALESC (100 pessoas).</t>
  </si>
  <si>
    <t>INDICADOR 2</t>
  </si>
  <si>
    <t>Acompanhar a investigação oportuna (até 120 dias) de óbitos maternos, infantis e fetais (MIF) realizada pelos municípios</t>
  </si>
  <si>
    <t>Realizar curso de capacitação em vigilância do óbito fetal, infantil e materno, com foco nos critérios de evitabilidade para 130 profissionais de saúde das Gerências Regionais e municípios de todo o estado</t>
  </si>
  <si>
    <t>Realizar Curso de Formação em Codificação e Seleção de Causa Básica de Óbito no Uso da Cid-10 (120 horas) para 30 profissionais de saúde Gerências Regionais e municípios de todo o estado s</t>
  </si>
  <si>
    <t>Realizar reunião técnica com GERSA e municípios para redução dos óbitos maternos, em parceria com a DIVE</t>
  </si>
  <si>
    <t>INDICADOR 3</t>
  </si>
  <si>
    <t>Proporção de registro de óbitos com causa básica definida</t>
  </si>
  <si>
    <t>Capacitar profissionais da área de saúde para diagnosticar a morte encefálica</t>
  </si>
  <si>
    <r>
      <rPr>
        <sz val="10"/>
        <color rgb="FF000000"/>
        <rFont val="Times New Roman"/>
        <family val="1"/>
        <charset val="1"/>
      </rPr>
      <t>Contratar Serviço para diagnóstico instrumental de morte encefálica</t>
    </r>
    <r>
      <rPr>
        <sz val="10"/>
        <color rgb="FF00000A"/>
        <rFont val="Times New Roman"/>
        <family val="1"/>
        <charset val="1"/>
      </rPr>
      <t xml:space="preserve"> nas ocasiões que o hospital não possuir equipamento ou profissional disponível – 150 exames</t>
    </r>
  </si>
  <si>
    <t>INDICADOR 4</t>
  </si>
  <si>
    <t>Proporção de vacinas selecionadas do CNV para crianças &lt; 02 anos – pentavalente (3ª dose), pneumocócica 10-valente (2ª), poliomielite (3ª) e tríplice viral (1ª) – com cobertura vacinal preconizada</t>
  </si>
  <si>
    <t>&gt; 75%</t>
  </si>
  <si>
    <t>Realizar cursos de capacitação em sala de vacina para 180 profissionais de saúde dos municípios</t>
  </si>
  <si>
    <t>Elaborar ata para aquisição de 6.000.000 de unidades de agulhas e seringas para imunização</t>
  </si>
  <si>
    <t>Realizar III Simpósio Estadual de Influenza para 100 profissionais de saúde da SES, GERSA e SMS</t>
  </si>
  <si>
    <t>Realizar I Encontro Estadual de Doenças Imunopreveníveis para 60 profissionais de saúde de Núcleos Hospitalares de Epidemiologia</t>
  </si>
  <si>
    <t>Realizar Curso de Vigilância Epidemiológica das Hepatites Virais para 20 profissionais de saúde dos municípios da cooperação interfederativa</t>
  </si>
  <si>
    <t>Realizar I Simpósio Estadual de Hepatites Virais para 100 profissionais</t>
  </si>
  <si>
    <t>Promover junto aos municípios ações de mobilização em alusão ao dia mundial de prevenção às Hepatites Virais</t>
  </si>
  <si>
    <t>INDICADOR 5</t>
  </si>
  <si>
    <t>Realizar I Encontro Estadual sobre Vigilância da Febre Amarela e Raiva para 100 pessoas</t>
  </si>
  <si>
    <t>Realizar Reuniões Técnicas Regionais com GERSA e municípios visando qualificar a notificação imediata e investigação oportuna</t>
  </si>
  <si>
    <r>
      <rPr>
        <sz val="10"/>
        <color rgb="FF000000"/>
        <rFont val="Arial"/>
        <family val="2"/>
        <charset val="1"/>
      </rPr>
      <t xml:space="preserve">Realizar Reunião Técnica com 40 supervisores das Gerências Regionais de Saúde do programa estadual de controle do </t>
    </r>
    <r>
      <rPr>
        <i/>
        <sz val="12"/>
        <color rgb="FF000000"/>
        <rFont val="Times New Roman"/>
        <family val="1"/>
        <charset val="1"/>
      </rPr>
      <t>Aedes aegypti</t>
    </r>
  </si>
  <si>
    <t>Realizar curso de capacitação em coleta e envio de amostras para diagnóstico laboratorial de raiva animal para 30 médicos veterinários que atuam nos municípios de Santa Catarina.</t>
  </si>
  <si>
    <t>Realizar supervisões aos municípios da Região do Médio Vale do Itajaí para qualificar as ações de vigilância ambiental de riquetsioses.</t>
  </si>
  <si>
    <t>INDICADOR 6</t>
  </si>
  <si>
    <t>Proporção de cura dos casos novos de hanseníase diagnosticados nos anos das coortes</t>
  </si>
  <si>
    <t>Promover junto aos municípios ações de mobilização para realização de exames de contatos domiciliares dos casos de hanseníase</t>
  </si>
  <si>
    <t>Realizar curso de capacitação em vigilância, diagnóstico e tratamento da Hanseníase para 60 profissionais da Atenção Básica dos municípios da Região da Serra Catarinense</t>
  </si>
  <si>
    <t>Realizar I Fórum sobre diagnóstico precoce da Hanseníase para 100 profissionais de saúde dos municípios das Regiões de Laguna, Carbonífera e Extremo Sul Catarinense</t>
  </si>
  <si>
    <t>INDICADOR 7</t>
  </si>
  <si>
    <t>Número de casos autóctones de malária</t>
  </si>
  <si>
    <t>Indicador exclusivo região amazônica</t>
  </si>
  <si>
    <t>INDICADOR 8</t>
  </si>
  <si>
    <t>Realizar Simpósio Estadual sobre Investigação da Transmissão Vertical de Sífilis para 100 profissionais de Atenção Básica dos municípios prioritários (portaria GM/MS nº 966, de 19 de maio de 2014)</t>
  </si>
  <si>
    <t>Promover junto aos municípios ações de mobilização em alusão ao dia mundial de combate a sífilis</t>
  </si>
  <si>
    <t>INDICADOR 9</t>
  </si>
  <si>
    <t>Número de casos novos de AIDS em menores de 05 anos</t>
  </si>
  <si>
    <t>Promover junto aos municípios ações de mobilização de prevenção ao HIV/AIDS (carnaval e dia mundial de luta contra a AIDS)</t>
  </si>
  <si>
    <t>Distribuir insumos de prevenção, (preservativos masculinos, femininos e gel lubrificante).</t>
  </si>
  <si>
    <t>Realizar II Seminário de Boas Práticas em Adesão ao Tratamento de Pessoas Vivendo com HIV/Aids para 150 pessoas (Profissionais da vigilância em saude, Atenção Básica, Hospitalar, Sociedade civil, SAE/CTA)</t>
  </si>
  <si>
    <t>Publicar edital para promover ações de ampliação da testagem do HIV para populações-chave, em parceria com Organizações da Sociedade Civil (OSC).</t>
  </si>
  <si>
    <t>Solicitar a aquisição de 8.000 unidades de fórmula infantil para as crianças filhas de gestantes HIV, conforme deliberação da CIB n° 032/2014</t>
  </si>
  <si>
    <t>Realizar treinamentos com profissionais de Unidades Dispensadoras de Medicamentos (UDM) e Regionais para atualização quanto ao uso racional de antiretrovirai</t>
  </si>
  <si>
    <t>INDICADOR 10</t>
  </si>
  <si>
    <t>Capacitar fiscais de vigilância sanitária em Inspeção de Tratamento de Água e esgoto</t>
  </si>
  <si>
    <t>Divulgar o boletim mensal da qualidade da água para o consumo humano disponível n site da DIVS</t>
  </si>
  <si>
    <t>Monitorar, quadrimestralmente, a alimentação do SISAGUA nos municípios de Santa Catarina</t>
  </si>
  <si>
    <t xml:space="preserve"> 2003-2008</t>
  </si>
  <si>
    <t>Ano</t>
  </si>
  <si>
    <t>População</t>
  </si>
  <si>
    <t>Tx Int Fra Femur</t>
  </si>
  <si>
    <t>Rz ex.cérv-vag</t>
  </si>
  <si>
    <t>Rz mamografias</t>
  </si>
  <si>
    <t>Óbitos &lt; 1 ano</t>
  </si>
  <si>
    <t>Óbitos Neonatal</t>
  </si>
  <si>
    <t>Óbitos Posneo</t>
  </si>
  <si>
    <t>TX Mort Infantil</t>
  </si>
  <si>
    <t>Tx Mort Neonatal</t>
  </si>
  <si>
    <t>Tx Mort Posneo</t>
  </si>
  <si>
    <t>%Óbitos MIF Inv</t>
  </si>
  <si>
    <t>Casos Sífilis Cong</t>
  </si>
  <si>
    <t>% Cura Hansen</t>
  </si>
  <si>
    <t>% Cura Tubercul</t>
  </si>
  <si>
    <t>% Hepatite Sorol</t>
  </si>
  <si>
    <t>Tx Inc Aids &lt;5a</t>
  </si>
  <si>
    <t>Pop Cob PSF</t>
  </si>
  <si>
    <t>%NV +6 Con PréN</t>
  </si>
  <si>
    <t>Tx Int Diabete</t>
  </si>
  <si>
    <t>Tx Int AVC</t>
  </si>
  <si>
    <t>% &lt;5a Baixo peso</t>
  </si>
  <si>
    <t>Tx Cob CAPS</t>
  </si>
  <si>
    <t>Prostatectomias</t>
  </si>
  <si>
    <t>% DNC Enc Op</t>
  </si>
  <si>
    <t>% Óbitos Def</t>
  </si>
  <si>
    <t>% Cob Tetra</t>
  </si>
  <si>
    <t>Doses Tetra</t>
  </si>
  <si>
    <t>INDICADOR 11</t>
  </si>
  <si>
    <t>Razão de exames citopatológicos do colo do útero em mulheres de 25 a 64 anos na população residente de determinado local e a população da mesma faixa etária</t>
  </si>
  <si>
    <t>não tem</t>
  </si>
  <si>
    <t>Razão de exames de mamografia de rastreamento realizados em mulheres de 50 a 69 anos na população residente de determinado local e população da mesma faixa etária</t>
  </si>
  <si>
    <t>INDICADOR 13</t>
  </si>
  <si>
    <t>Proporção de parto normal no SUS e na saúde suplementar</t>
  </si>
  <si>
    <t>Capacitar médicos e enfermeiros da Atenção Básica para prevenção de mortes materna, infantil e fetal</t>
  </si>
  <si>
    <t>Capacitar médicos e enfermeiros que atuam na atenção ao Recém Nascido (RN) em reanimação neonatal</t>
  </si>
  <si>
    <t>Realizar oficina de capacitação para profissionais de saúde no Método Canguru</t>
  </si>
  <si>
    <t>INDICADOR 14</t>
  </si>
  <si>
    <t>Realizar reunião técnica com a GERSA e municípios para a implementação das ações de  Saúde do Adolescente</t>
  </si>
  <si>
    <t>INDICADOR 15</t>
  </si>
  <si>
    <t>Elaborar relatório quadrimestral de monitoramento dos indicadores pactuados no plano de redução da mortalidade infantil e fetal</t>
  </si>
  <si>
    <t>Promover reuniões bimestrais do Comitê Estadual de Prevenção do Óbito Materno, Infantil e Fetal (CEPOMIF)</t>
  </si>
  <si>
    <t xml:space="preserve">Capacitar médicos e enfermeiros da Atenção Básica para prevenção de mortes materna, infantil e fetal </t>
  </si>
  <si>
    <t>INDICADOR 16</t>
  </si>
  <si>
    <t>Realizar Curso de Formação em Codificação e Seleção de Causa Básica de Óbito no Uso da Cid-10 (120 horas) para 30 profissionais de saúde Gerências Regionais e municípios de todo o estado</t>
  </si>
  <si>
    <t>INDICADOR 17</t>
  </si>
  <si>
    <t>Cobertura populacional estimada pelas equipes de atenção básica</t>
  </si>
  <si>
    <t>Realizar reuniões de apoio institucional aos gestores e às equipes de NASF com GERSA e municípios.</t>
  </si>
  <si>
    <t>Realizar reuniões de apoio presenciais sobre temas pertinentes ao fortalecimento da Atenção Básica (EAB, Consultório na Rua, PSE, Academia da Saúde, Bolsa Família, Requalifica UBS, Sistema Prisional e outros) com  GERSA e  municípios.</t>
  </si>
  <si>
    <t xml:space="preserve">Realizar fóruns virtuais de discussão para apoio institucional  para as GERSA </t>
  </si>
  <si>
    <t>Realizar monitoramento mensal das equipes de ESF e SB dos municípios e elaborar remessas bancárias (BB PAG)</t>
  </si>
  <si>
    <t>Realizar monitoramento mensal das equipes de NASF dos municípios e elaborar remessas bancárias (BB PAG)</t>
  </si>
  <si>
    <t>INDICADOR 18</t>
  </si>
  <si>
    <t>Cobertura de acompanhamento das condicionalidades de saúde do Programa Bolsa Família</t>
  </si>
  <si>
    <r>
      <rPr>
        <sz val="12"/>
        <color rgb="FF000000"/>
        <rFont val="Times New Roman"/>
        <family val="1"/>
        <charset val="1"/>
      </rPr>
      <t>Realizar encontro intersetorial para implementação do Programa Bolsa família</t>
    </r>
    <r>
      <rPr>
        <sz val="12"/>
        <color rgb="FF76923C"/>
        <rFont val="Times New Roman"/>
        <family val="1"/>
        <charset val="1"/>
      </rPr>
      <t xml:space="preserve"> </t>
    </r>
    <r>
      <rPr>
        <sz val="12"/>
        <color rgb="FF00000A"/>
        <rFont val="Times New Roman"/>
        <family val="1"/>
        <charset val="1"/>
      </rPr>
      <t>para gestores municipais da saúde, educação e assistência social da Grande Florianópolis</t>
    </r>
  </si>
  <si>
    <t>INDICADOR 19</t>
  </si>
  <si>
    <t>Cobertura populacional estimada de saúde bucal na atenção básica</t>
  </si>
  <si>
    <t>Realizar capacitação para profissionais das GERSA, responsáveis pela Saúde Bucal /Atenção Básica.</t>
  </si>
  <si>
    <t>Realizar Fóruns virtuais de discussão / apoio institucional para qualificação da Saúde Bucal, em parceria com Telessaúde, para GERSA e municípios.</t>
  </si>
  <si>
    <t xml:space="preserve">Realizar monitoramento mensal das equipes de CEO dos municípios e elaborar remessas bancárias (BB PAG) </t>
  </si>
  <si>
    <t>Realizar reuniões de apoio institucional para qualificação dos Centros de Especialidades odontológicas (CEO), para GERSA e municípios</t>
  </si>
  <si>
    <t>Realizar reuniões de apoio institucional para qualificação dos Laboratórios Regionais de prótese Dentária, para GERSA e municípios</t>
  </si>
  <si>
    <t>Organizar a rede de atendimento odontológico hospitalar para pacientes com necessidades especiais</t>
  </si>
  <si>
    <t>INDICADOR 20</t>
  </si>
  <si>
    <t>Percentual de municipios que realizam no mínimo seis grupos de ações de vigilância sanitária, consideradas necessárias a todos os municípios</t>
  </si>
  <si>
    <t>Monitorar e gerenciar as notificações relacionados aos produtos sujeitos à Vigilância Sanitária produzidos no estado</t>
  </si>
  <si>
    <t>Divulgar lista positiva dos serviços de hemodinâmica, medicina nuclear, radioterapia e medicina hiperbárica</t>
  </si>
  <si>
    <t>Divulgar a Lista de empresas que prestam serviços de avaliação de equipamentos e ambientes na área de proteção radiológica em radiologia médica e odontológica em SC</t>
  </si>
  <si>
    <t>Realizar reuniões descentralizadas com orientações sobre Plano de Gerenciamento de Resíduos de Serviços de Saúde (PGRSS)</t>
  </si>
  <si>
    <t>INDICADOR 21</t>
  </si>
  <si>
    <t>Ações de matriciamento realizadas por CAPS com equipes de atenção básica</t>
  </si>
  <si>
    <t>Realizar monitoramento mensal e remessa bancárias (BB PAG) para cofinanciamento estadual para os Centros de Atenção Psicossocial (CAPS)</t>
  </si>
  <si>
    <r>
      <rPr>
        <sz val="10"/>
        <color rgb="FF000000"/>
        <rFont val="Arial"/>
        <family val="2"/>
        <charset val="1"/>
      </rPr>
      <t>Realizar supervisões técnicas</t>
    </r>
    <r>
      <rPr>
        <sz val="10"/>
        <color rgb="FF76923C"/>
        <rFont val="Arial"/>
        <family val="2"/>
        <charset val="1"/>
      </rPr>
      <t xml:space="preserve"> </t>
    </r>
    <r>
      <rPr>
        <sz val="10"/>
        <color rgb="FF000000"/>
        <rFont val="Arial"/>
        <family val="2"/>
        <charset val="1"/>
      </rPr>
      <t>para credenciamento e vistoria</t>
    </r>
    <r>
      <rPr>
        <sz val="10"/>
        <color rgb="FF76923C"/>
        <rFont val="Arial"/>
        <family val="2"/>
        <charset val="1"/>
      </rPr>
      <t xml:space="preserve"> </t>
    </r>
    <r>
      <rPr>
        <sz val="10"/>
        <color rgb="FF000000"/>
        <rFont val="Arial"/>
        <family val="2"/>
        <charset val="1"/>
      </rPr>
      <t xml:space="preserve">dos serviços da Rede de </t>
    </r>
    <r>
      <rPr>
        <sz val="10"/>
        <color rgb="FF00000A"/>
        <rFont val="Arial"/>
        <family val="2"/>
        <charset val="1"/>
      </rPr>
      <t>Atenção Psicossocial</t>
    </r>
  </si>
  <si>
    <r>
      <rPr>
        <sz val="10"/>
        <color rgb="FF000000"/>
        <rFont val="Arial"/>
        <family val="2"/>
        <charset val="1"/>
      </rPr>
      <t>Realizar reuniões de apoio</t>
    </r>
    <r>
      <rPr>
        <sz val="10"/>
        <color rgb="FF76923C"/>
        <rFont val="Arial"/>
        <family val="2"/>
        <charset val="1"/>
      </rPr>
      <t xml:space="preserve"> </t>
    </r>
    <r>
      <rPr>
        <sz val="10"/>
        <color rgb="FF00000A"/>
        <rFont val="Arial"/>
        <family val="2"/>
        <charset val="1"/>
      </rPr>
      <t>institucional com as GERSA</t>
    </r>
  </si>
  <si>
    <t>Realizar seminário para qualificação dos pontos de atenção da Rede de Atenção Psicossocial</t>
  </si>
  <si>
    <r>
      <rPr>
        <sz val="10"/>
        <color rgb="FF000000"/>
        <rFont val="Arial"/>
        <family val="2"/>
        <charset val="1"/>
      </rPr>
      <t>Realizar Encontro Estadual de</t>
    </r>
    <r>
      <rPr>
        <sz val="10"/>
        <color rgb="FF76923C"/>
        <rFont val="Arial"/>
        <family val="2"/>
        <charset val="1"/>
      </rPr>
      <t xml:space="preserve"> </t>
    </r>
    <r>
      <rPr>
        <sz val="10"/>
        <color rgb="FF000000"/>
        <rFont val="Arial"/>
        <family val="2"/>
        <charset val="1"/>
      </rPr>
      <t>Saúde Mental</t>
    </r>
  </si>
  <si>
    <t>Ofertar webpalestras sobre temas relacionados à qualificação da Atenção em Saúde Mental, em parceria com Telessaúde</t>
  </si>
  <si>
    <t>Realizar Fórum Discussão virtual sobre Saúde Mental para GERSA e municípios em parceria com o Telessaúde SC</t>
  </si>
  <si>
    <t>INDICADOR 22</t>
  </si>
  <si>
    <t>não se aplica ao Estado</t>
  </si>
  <si>
    <t>INDICADOR 23</t>
  </si>
  <si>
    <t>Proporção de preenchimento do campo “ocupação” nas notificações de agravos relacionados ao trabalho</t>
  </si>
  <si>
    <t>Capacitar profissionais da saúde na área de saúde do trabalhador</t>
  </si>
</sst>
</file>

<file path=xl/styles.xml><?xml version="1.0" encoding="utf-8"?>
<styleSheet xmlns="http://schemas.openxmlformats.org/spreadsheetml/2006/main">
  <numFmts count="1">
    <numFmt numFmtId="164" formatCode="0.0"/>
  </numFmts>
  <fonts count="28">
    <font>
      <sz val="10"/>
      <color rgb="FF000000"/>
      <name val="Arial"/>
      <charset val="1"/>
    </font>
    <font>
      <sz val="10"/>
      <color rgb="FFF8F8F8"/>
      <name val="Arial"/>
      <family val="2"/>
      <charset val="1"/>
    </font>
    <font>
      <b/>
      <sz val="10"/>
      <color rgb="FFFF0000"/>
      <name val="Arial"/>
      <family val="2"/>
      <charset val="1"/>
    </font>
    <font>
      <b/>
      <sz val="11"/>
      <color rgb="FFFF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4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u/>
      <sz val="10"/>
      <color rgb="FF0000FF"/>
      <name val="Arial"/>
      <family val="2"/>
      <charset val="1"/>
    </font>
    <font>
      <u/>
      <sz val="10"/>
      <color rgb="FF000000"/>
      <name val="Arial"/>
      <family val="2"/>
      <charset val="1"/>
    </font>
    <font>
      <sz val="10"/>
      <color rgb="FFFF0000"/>
      <name val="Arial"/>
      <family val="2"/>
      <charset val="1"/>
    </font>
    <font>
      <sz val="11"/>
      <color rgb="FF000000"/>
      <name val="Arial"/>
      <family val="2"/>
      <charset val="1"/>
    </font>
    <font>
      <sz val="9"/>
      <color rgb="FF000000"/>
      <name val="Arial"/>
      <family val="2"/>
      <charset val="1"/>
    </font>
    <font>
      <b/>
      <sz val="16"/>
      <color rgb="FF000000"/>
      <name val="Times New Roman"/>
      <family val="1"/>
      <charset val="1"/>
    </font>
    <font>
      <sz val="16"/>
      <color rgb="FF000000"/>
      <name val="Times New Roman"/>
      <family val="1"/>
      <charset val="1"/>
    </font>
    <font>
      <sz val="11"/>
      <color rgb="FFFF0000"/>
      <name val="Arial"/>
      <family val="2"/>
      <charset val="1"/>
    </font>
    <font>
      <sz val="16"/>
      <color rgb="FF000000"/>
      <name val="Calibri"/>
      <family val="2"/>
      <charset val="1"/>
    </font>
    <font>
      <sz val="10"/>
      <color rgb="FF000000"/>
      <name val="Times New Roman"/>
      <family val="1"/>
      <charset val="1"/>
    </font>
    <font>
      <sz val="10"/>
      <color rgb="FF00000A"/>
      <name val="Times New Roman"/>
      <family val="1"/>
      <charset val="1"/>
    </font>
    <font>
      <i/>
      <sz val="12"/>
      <color rgb="FF000000"/>
      <name val="Times New Roman"/>
      <family val="1"/>
      <charset val="1"/>
    </font>
    <font>
      <sz val="12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sz val="12"/>
      <color rgb="FF76923C"/>
      <name val="Times New Roman"/>
      <family val="1"/>
      <charset val="1"/>
    </font>
    <font>
      <sz val="12"/>
      <color rgb="FF00000A"/>
      <name val="Times New Roman"/>
      <family val="1"/>
      <charset val="1"/>
    </font>
    <font>
      <sz val="10"/>
      <color rgb="FF76923C"/>
      <name val="Arial"/>
      <family val="2"/>
      <charset val="1"/>
    </font>
    <font>
      <sz val="10"/>
      <color rgb="FF00000A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F8F8F8"/>
        <bgColor rgb="FFE2F0D9"/>
      </patternFill>
    </fill>
    <fill>
      <patternFill patternType="solid">
        <fgColor rgb="FFFFCC99"/>
        <bgColor rgb="FFE2F0D9"/>
      </patternFill>
    </fill>
    <fill>
      <patternFill patternType="solid">
        <fgColor rgb="FFDEEBF7"/>
        <bgColor rgb="FFD4E0FC"/>
      </patternFill>
    </fill>
    <fill>
      <patternFill patternType="solid">
        <fgColor rgb="FFE2F0D9"/>
        <bgColor rgb="FFDEEBF7"/>
      </patternFill>
    </fill>
    <fill>
      <patternFill patternType="solid">
        <fgColor rgb="FFBDD7EE"/>
        <bgColor rgb="FFAADCF7"/>
      </patternFill>
    </fill>
    <fill>
      <patternFill patternType="solid">
        <fgColor rgb="FFCCFFCC"/>
        <bgColor rgb="FFCCF4C6"/>
      </patternFill>
    </fill>
    <fill>
      <patternFill patternType="solid">
        <fgColor rgb="FFCCFFFF"/>
        <bgColor rgb="FFCCFFCC"/>
      </patternFill>
    </fill>
    <fill>
      <patternFill patternType="solid">
        <fgColor rgb="FFD4E0FC"/>
        <bgColor rgb="FFDEEBF7"/>
      </patternFill>
    </fill>
    <fill>
      <patternFill patternType="solid">
        <fgColor rgb="FFAADCF7"/>
        <bgColor rgb="FFBDD7EE"/>
      </patternFill>
    </fill>
    <fill>
      <patternFill patternType="solid">
        <fgColor rgb="FFCCF4C6"/>
        <bgColor rgb="FFCCFFCC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369A3"/>
      </left>
      <right style="thin">
        <color rgb="FF0369A3"/>
      </right>
      <top style="thin">
        <color rgb="FF0369A3"/>
      </top>
      <bottom style="thin">
        <color rgb="FF0369A3"/>
      </bottom>
      <diagonal/>
    </border>
    <border>
      <left style="thin">
        <color rgb="FF1C99E0"/>
      </left>
      <right style="thin">
        <color rgb="FF1C99E0"/>
      </right>
      <top style="thin">
        <color rgb="FF1C99E0"/>
      </top>
      <bottom/>
      <diagonal/>
    </border>
    <border>
      <left style="thin">
        <color rgb="FF1C99E0"/>
      </left>
      <right style="thin">
        <color rgb="FF1C99E0"/>
      </right>
      <top/>
      <bottom/>
      <diagonal/>
    </border>
    <border>
      <left style="thin">
        <color rgb="FF1C99E0"/>
      </left>
      <right style="thin">
        <color rgb="FF1C99E0"/>
      </right>
      <top/>
      <bottom style="thin">
        <color rgb="FF1C99E0"/>
      </bottom>
      <diagonal/>
    </border>
    <border>
      <left style="thin">
        <color rgb="FF1C99E0"/>
      </left>
      <right style="thin">
        <color rgb="FF1C99E0"/>
      </right>
      <top style="thin">
        <color rgb="FF1C99E0"/>
      </top>
      <bottom style="thin">
        <color rgb="FF1C99E0"/>
      </bottom>
      <diagonal/>
    </border>
    <border>
      <left style="thin">
        <color rgb="FF0369A3"/>
      </left>
      <right style="thin">
        <color rgb="FF0369A3"/>
      </right>
      <top style="thin">
        <color rgb="FF0369A3"/>
      </top>
      <bottom/>
      <diagonal/>
    </border>
    <border>
      <left style="thin">
        <color rgb="FF0369A3"/>
      </left>
      <right style="thin">
        <color rgb="FF0369A3"/>
      </right>
      <top/>
      <bottom/>
      <diagonal/>
    </border>
    <border>
      <left style="thin">
        <color rgb="FF0369A3"/>
      </left>
      <right style="thin">
        <color rgb="FF0369A3"/>
      </right>
      <top/>
      <bottom style="thin">
        <color rgb="FF0369A3"/>
      </bottom>
      <diagonal/>
    </border>
    <border>
      <left style="thin">
        <color rgb="FF023F62"/>
      </left>
      <right style="thin">
        <color rgb="FF023F62"/>
      </right>
      <top style="thin">
        <color rgb="FF023F62"/>
      </top>
      <bottom style="thin">
        <color rgb="FF023F62"/>
      </bottom>
      <diagonal/>
    </border>
  </borders>
  <cellStyleXfs count="2">
    <xf numFmtId="0" fontId="0" fillId="0" borderId="0"/>
    <xf numFmtId="0" fontId="10" fillId="0" borderId="0"/>
  </cellStyleXfs>
  <cellXfs count="239">
    <xf numFmtId="0" fontId="0" fillId="0" borderId="0" xfId="0"/>
    <xf numFmtId="0" fontId="1" fillId="2" borderId="0" xfId="0" applyFont="1" applyFill="1" applyAlignment="1">
      <alignment horizontal="left" vertic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0" fillId="0" borderId="0" xfId="0" applyFont="1" applyAlignment="1">
      <alignment horizontal="center"/>
    </xf>
    <xf numFmtId="0" fontId="0" fillId="2" borderId="0" xfId="0" applyFont="1" applyFill="1"/>
    <xf numFmtId="49" fontId="7" fillId="3" borderId="1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49" fontId="9" fillId="3" borderId="5" xfId="0" applyNumberFormat="1" applyFont="1" applyFill="1" applyBorder="1" applyAlignment="1">
      <alignment horizontal="center" vertical="center" wrapText="1"/>
    </xf>
    <xf numFmtId="49" fontId="8" fillId="3" borderId="6" xfId="0" applyNumberFormat="1" applyFont="1" applyFill="1" applyBorder="1" applyAlignment="1">
      <alignment horizontal="center" vertical="center" wrapText="1"/>
    </xf>
    <xf numFmtId="49" fontId="8" fillId="3" borderId="5" xfId="0" applyNumberFormat="1" applyFont="1" applyFill="1" applyBorder="1" applyAlignment="1">
      <alignment horizontal="center" vertical="center" wrapText="1"/>
    </xf>
    <xf numFmtId="49" fontId="8" fillId="3" borderId="7" xfId="0" applyNumberFormat="1" applyFont="1" applyFill="1" applyBorder="1" applyAlignment="1">
      <alignment horizontal="center" vertical="center" wrapText="1"/>
    </xf>
    <xf numFmtId="49" fontId="9" fillId="4" borderId="8" xfId="1" applyNumberFormat="1" applyFont="1" applyFill="1" applyBorder="1" applyAlignment="1">
      <alignment horizontal="center" vertical="center" wrapText="1"/>
    </xf>
    <xf numFmtId="0" fontId="9" fillId="4" borderId="1" xfId="1" applyFont="1" applyFill="1" applyBorder="1" applyAlignment="1">
      <alignment horizontal="left" vertical="center" wrapText="1"/>
    </xf>
    <xf numFmtId="49" fontId="7" fillId="4" borderId="1" xfId="1" applyNumberFormat="1" applyFont="1" applyFill="1" applyBorder="1" applyAlignment="1">
      <alignment horizontal="center" vertical="center" wrapText="1"/>
    </xf>
    <xf numFmtId="2" fontId="9" fillId="4" borderId="1" xfId="1" applyNumberFormat="1" applyFont="1" applyFill="1" applyBorder="1" applyAlignment="1">
      <alignment horizontal="center" vertical="center" wrapText="1"/>
    </xf>
    <xf numFmtId="4" fontId="8" fillId="5" borderId="9" xfId="1" applyNumberFormat="1" applyFont="1" applyFill="1" applyBorder="1" applyAlignment="1">
      <alignment horizontal="center" vertical="center" wrapText="1"/>
    </xf>
    <xf numFmtId="4" fontId="7" fillId="6" borderId="10" xfId="1" applyNumberFormat="1" applyFont="1" applyFill="1" applyBorder="1" applyAlignment="1">
      <alignment horizontal="center" vertical="center" wrapText="1"/>
    </xf>
    <xf numFmtId="0" fontId="0" fillId="2" borderId="0" xfId="0" applyFont="1" applyFill="1" applyAlignment="1">
      <alignment vertical="center" wrapText="1"/>
    </xf>
    <xf numFmtId="10" fontId="0" fillId="0" borderId="0" xfId="0" applyNumberFormat="1" applyFont="1"/>
    <xf numFmtId="0" fontId="7" fillId="4" borderId="1" xfId="1" applyFont="1" applyFill="1" applyBorder="1" applyAlignment="1">
      <alignment horizontal="center" vertical="center"/>
    </xf>
    <xf numFmtId="2" fontId="11" fillId="4" borderId="1" xfId="1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left" vertical="center" wrapText="1"/>
    </xf>
    <xf numFmtId="0" fontId="9" fillId="4" borderId="8" xfId="0" applyFont="1" applyFill="1" applyBorder="1" applyAlignment="1">
      <alignment horizontal="center" vertical="center"/>
    </xf>
    <xf numFmtId="2" fontId="9" fillId="4" borderId="1" xfId="0" applyNumberFormat="1" applyFont="1" applyFill="1" applyBorder="1" applyAlignment="1">
      <alignment horizontal="center" vertical="center"/>
    </xf>
    <xf numFmtId="49" fontId="9" fillId="4" borderId="1" xfId="1" applyNumberFormat="1" applyFont="1" applyFill="1" applyBorder="1" applyAlignment="1">
      <alignment horizontal="center" vertical="center" wrapText="1"/>
    </xf>
    <xf numFmtId="2" fontId="9" fillId="4" borderId="1" xfId="1" applyNumberFormat="1" applyFont="1" applyFill="1" applyBorder="1" applyAlignment="1">
      <alignment horizontal="center" vertical="center"/>
    </xf>
    <xf numFmtId="49" fontId="9" fillId="4" borderId="1" xfId="1" applyNumberFormat="1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/>
    </xf>
    <xf numFmtId="0" fontId="9" fillId="4" borderId="1" xfId="1" applyFont="1" applyFill="1" applyBorder="1" applyAlignment="1">
      <alignment horizontal="center" vertical="center"/>
    </xf>
    <xf numFmtId="0" fontId="9" fillId="4" borderId="1" xfId="1" applyFont="1" applyFill="1" applyBorder="1" applyAlignment="1">
      <alignment vertical="center" wrapText="1"/>
    </xf>
    <xf numFmtId="0" fontId="9" fillId="4" borderId="2" xfId="1" applyFont="1" applyFill="1" applyBorder="1" applyAlignment="1">
      <alignment horizontal="center" vertical="center"/>
    </xf>
    <xf numFmtId="2" fontId="9" fillId="4" borderId="2" xfId="1" applyNumberFormat="1" applyFont="1" applyFill="1" applyBorder="1" applyAlignment="1">
      <alignment horizontal="center" vertical="center" wrapText="1"/>
    </xf>
    <xf numFmtId="9" fontId="9" fillId="4" borderId="1" xfId="0" applyNumberFormat="1" applyFont="1" applyFill="1" applyBorder="1" applyAlignment="1">
      <alignment horizontal="center" vertical="center"/>
    </xf>
    <xf numFmtId="2" fontId="9" fillId="4" borderId="8" xfId="1" applyNumberFormat="1" applyFont="1" applyFill="1" applyBorder="1" applyAlignment="1">
      <alignment horizontal="center" vertical="center" wrapText="1"/>
    </xf>
    <xf numFmtId="0" fontId="9" fillId="4" borderId="8" xfId="1" applyFont="1" applyFill="1" applyBorder="1" applyAlignment="1">
      <alignment horizontal="center" vertical="center"/>
    </xf>
    <xf numFmtId="2" fontId="9" fillId="4" borderId="8" xfId="1" applyNumberFormat="1" applyFont="1" applyFill="1" applyBorder="1" applyAlignment="1">
      <alignment horizontal="center" vertical="center"/>
    </xf>
    <xf numFmtId="4" fontId="8" fillId="5" borderId="7" xfId="1" applyNumberFormat="1" applyFont="1" applyFill="1" applyBorder="1" applyAlignment="1">
      <alignment horizontal="center" vertical="center" wrapText="1"/>
    </xf>
    <xf numFmtId="2" fontId="7" fillId="4" borderId="1" xfId="1" applyNumberFormat="1" applyFont="1" applyFill="1" applyBorder="1" applyAlignment="1">
      <alignment horizontal="justify" vertical="center" wrapText="1"/>
    </xf>
    <xf numFmtId="0" fontId="9" fillId="4" borderId="1" xfId="1" applyFont="1" applyFill="1" applyBorder="1" applyAlignment="1">
      <alignment horizontal="left" vertical="center"/>
    </xf>
    <xf numFmtId="164" fontId="9" fillId="4" borderId="1" xfId="1" applyNumberFormat="1" applyFont="1" applyFill="1" applyBorder="1" applyAlignment="1">
      <alignment horizontal="center" vertical="center" wrapText="1"/>
    </xf>
    <xf numFmtId="2" fontId="9" fillId="4" borderId="11" xfId="1" applyNumberFormat="1" applyFont="1" applyFill="1" applyBorder="1" applyAlignment="1">
      <alignment horizontal="center" vertical="center" wrapText="1"/>
    </xf>
    <xf numFmtId="49" fontId="9" fillId="4" borderId="4" xfId="1" applyNumberFormat="1" applyFont="1" applyFill="1" applyBorder="1" applyAlignment="1">
      <alignment horizontal="center" vertical="center" wrapText="1"/>
    </xf>
    <xf numFmtId="2" fontId="9" fillId="4" borderId="12" xfId="1" applyNumberFormat="1" applyFont="1" applyFill="1" applyBorder="1" applyAlignment="1">
      <alignment horizontal="center" vertical="center" wrapText="1"/>
    </xf>
    <xf numFmtId="2" fontId="8" fillId="5" borderId="7" xfId="1" applyNumberFormat="1" applyFont="1" applyFill="1" applyBorder="1" applyAlignment="1">
      <alignment horizontal="center" vertical="center"/>
    </xf>
    <xf numFmtId="2" fontId="8" fillId="5" borderId="13" xfId="1" applyNumberFormat="1" applyFont="1" applyFill="1" applyBorder="1" applyAlignment="1">
      <alignment horizontal="center" vertical="center"/>
    </xf>
    <xf numFmtId="10" fontId="2" fillId="0" borderId="0" xfId="1" applyNumberFormat="1" applyFont="1" applyAlignment="1">
      <alignment horizontal="center" vertical="center" wrapText="1"/>
    </xf>
    <xf numFmtId="10" fontId="3" fillId="0" borderId="0" xfId="1" applyNumberFormat="1" applyFont="1" applyAlignment="1">
      <alignment horizontal="center" vertical="center" wrapText="1"/>
    </xf>
    <xf numFmtId="164" fontId="12" fillId="2" borderId="0" xfId="0" applyNumberFormat="1" applyFont="1" applyFill="1" applyAlignment="1">
      <alignment wrapText="1"/>
    </xf>
    <xf numFmtId="164" fontId="12" fillId="0" borderId="0" xfId="0" applyNumberFormat="1" applyFont="1" applyAlignment="1">
      <alignment wrapText="1"/>
    </xf>
    <xf numFmtId="49" fontId="0" fillId="2" borderId="0" xfId="0" applyNumberFormat="1" applyFont="1" applyFill="1" applyAlignment="1">
      <alignment vertical="center" wrapText="1"/>
    </xf>
    <xf numFmtId="49" fontId="13" fillId="2" borderId="0" xfId="0" applyNumberFormat="1" applyFont="1" applyFill="1" applyAlignment="1">
      <alignment vertical="center" wrapText="1"/>
    </xf>
    <xf numFmtId="0" fontId="0" fillId="0" borderId="0" xfId="1" applyFont="1" applyAlignment="1">
      <alignment horizontal="left" vertical="center" wrapText="1"/>
    </xf>
    <xf numFmtId="49" fontId="0" fillId="0" borderId="0" xfId="1" applyNumberFormat="1" applyFont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/>
    </xf>
    <xf numFmtId="0" fontId="0" fillId="0" borderId="0" xfId="1" applyFont="1" applyAlignment="1">
      <alignment vertical="center" wrapText="1"/>
    </xf>
    <xf numFmtId="49" fontId="0" fillId="0" borderId="0" xfId="1" applyNumberFormat="1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2" borderId="4" xfId="0" applyFont="1" applyFill="1" applyBorder="1"/>
    <xf numFmtId="0" fontId="7" fillId="0" borderId="0" xfId="0" applyFont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vertical="center" wrapText="1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0" fillId="0" borderId="0" xfId="1" applyFont="1" applyAlignment="1">
      <alignment horizontal="center" vertical="center" wrapText="1"/>
    </xf>
    <xf numFmtId="1" fontId="2" fillId="0" borderId="0" xfId="1" applyNumberFormat="1" applyFont="1" applyAlignment="1">
      <alignment horizontal="center" vertical="center" wrapText="1"/>
    </xf>
    <xf numFmtId="1" fontId="3" fillId="0" borderId="0" xfId="1" applyNumberFormat="1" applyFont="1" applyAlignment="1">
      <alignment horizontal="center" vertical="center" wrapText="1"/>
    </xf>
    <xf numFmtId="0" fontId="0" fillId="2" borderId="0" xfId="0" applyFont="1" applyFill="1" applyAlignment="1">
      <alignment horizontal="center"/>
    </xf>
    <xf numFmtId="9" fontId="2" fillId="0" borderId="0" xfId="1" applyNumberFormat="1" applyFont="1" applyAlignment="1">
      <alignment horizontal="center" vertical="center" wrapText="1"/>
    </xf>
    <xf numFmtId="9" fontId="3" fillId="0" borderId="0" xfId="1" applyNumberFormat="1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7" fillId="2" borderId="0" xfId="1" applyFont="1" applyFill="1" applyAlignment="1">
      <alignment vertical="center" wrapText="1"/>
    </xf>
    <xf numFmtId="0" fontId="8" fillId="2" borderId="0" xfId="1" applyFont="1" applyFill="1" applyAlignment="1">
      <alignment vertical="center" wrapText="1"/>
    </xf>
    <xf numFmtId="0" fontId="0" fillId="0" borderId="0" xfId="1" applyFont="1" applyAlignment="1">
      <alignment horizontal="center" vertical="center"/>
    </xf>
    <xf numFmtId="2" fontId="2" fillId="0" borderId="0" xfId="1" applyNumberFormat="1" applyFont="1" applyAlignment="1">
      <alignment horizontal="center" vertical="center"/>
    </xf>
    <xf numFmtId="2" fontId="3" fillId="0" borderId="0" xfId="1" applyNumberFormat="1" applyFont="1" applyAlignment="1">
      <alignment horizontal="center" vertical="center"/>
    </xf>
    <xf numFmtId="0" fontId="0" fillId="2" borderId="0" xfId="0" applyFont="1" applyFill="1" applyAlignment="1">
      <alignment wrapText="1"/>
    </xf>
    <xf numFmtId="0" fontId="0" fillId="0" borderId="0" xfId="0" applyFont="1" applyAlignment="1">
      <alignment wrapText="1"/>
    </xf>
    <xf numFmtId="0" fontId="0" fillId="2" borderId="0" xfId="1" applyFont="1" applyFill="1" applyAlignment="1">
      <alignment vertical="center" wrapText="1"/>
    </xf>
    <xf numFmtId="0" fontId="13" fillId="2" borderId="0" xfId="1" applyFont="1" applyFill="1" applyAlignment="1">
      <alignment vertical="center" wrapText="1"/>
    </xf>
    <xf numFmtId="10" fontId="2" fillId="0" borderId="0" xfId="1" applyNumberFormat="1" applyFont="1" applyAlignment="1">
      <alignment horizontal="center" vertical="center"/>
    </xf>
    <xf numFmtId="10" fontId="3" fillId="0" borderId="0" xfId="1" applyNumberFormat="1" applyFont="1" applyAlignment="1">
      <alignment horizontal="center" vertical="center"/>
    </xf>
    <xf numFmtId="0" fontId="0" fillId="0" borderId="0" xfId="1" applyFont="1" applyAlignment="1">
      <alignment horizontal="left" vertical="center"/>
    </xf>
    <xf numFmtId="0" fontId="0" fillId="0" borderId="0" xfId="0" applyFont="1" applyAlignment="1">
      <alignment horizontal="right" wrapText="1"/>
    </xf>
    <xf numFmtId="10" fontId="0" fillId="0" borderId="0" xfId="1" applyNumberFormat="1" applyFont="1" applyAlignment="1">
      <alignment horizontal="center" vertical="center"/>
    </xf>
    <xf numFmtId="9" fontId="2" fillId="0" borderId="0" xfId="1" applyNumberFormat="1" applyFont="1" applyAlignment="1">
      <alignment horizontal="center" vertical="center"/>
    </xf>
    <xf numFmtId="9" fontId="3" fillId="0" borderId="0" xfId="1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7" borderId="0" xfId="0" applyFont="1" applyFill="1"/>
    <xf numFmtId="0" fontId="0" fillId="0" borderId="0" xfId="0" applyFont="1" applyAlignment="1">
      <alignment horizontal="left" vertical="center" wrapText="1"/>
    </xf>
    <xf numFmtId="164" fontId="0" fillId="0" borderId="0" xfId="1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0" fillId="2" borderId="15" xfId="0" applyFont="1" applyFill="1" applyBorder="1"/>
    <xf numFmtId="0" fontId="0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9" fontId="0" fillId="0" borderId="0" xfId="1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9" fontId="0" fillId="0" borderId="0" xfId="1" applyNumberFormat="1" applyFont="1" applyAlignment="1">
      <alignment horizontal="left" vertical="center" wrapText="1"/>
    </xf>
    <xf numFmtId="10" fontId="2" fillId="0" borderId="0" xfId="0" applyNumberFormat="1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left" vertical="top" wrapText="1"/>
    </xf>
    <xf numFmtId="2" fontId="2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9" fontId="0" fillId="0" borderId="0" xfId="0" applyNumberFormat="1" applyFont="1" applyAlignment="1">
      <alignment horizontal="center" vertical="center"/>
    </xf>
    <xf numFmtId="9" fontId="2" fillId="0" borderId="0" xfId="0" applyNumberFormat="1" applyFont="1" applyAlignment="1">
      <alignment horizontal="center" vertical="center"/>
    </xf>
    <xf numFmtId="9" fontId="3" fillId="0" borderId="0" xfId="0" applyNumberFormat="1" applyFont="1" applyAlignment="1">
      <alignment horizontal="center" vertical="center"/>
    </xf>
    <xf numFmtId="10" fontId="0" fillId="0" borderId="0" xfId="0" applyNumberFormat="1" applyFont="1" applyAlignment="1">
      <alignment horizontal="center" vertical="center"/>
    </xf>
    <xf numFmtId="49" fontId="0" fillId="0" borderId="0" xfId="1" applyNumberFormat="1" applyFont="1" applyAlignment="1">
      <alignment vertical="center"/>
    </xf>
    <xf numFmtId="49" fontId="14" fillId="0" borderId="0" xfId="1" applyNumberFormat="1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12" fillId="0" borderId="0" xfId="1" applyFont="1" applyAlignment="1">
      <alignment horizontal="left" vertical="center" wrapText="1"/>
    </xf>
    <xf numFmtId="0" fontId="17" fillId="0" borderId="0" xfId="1" applyFont="1" applyAlignment="1">
      <alignment horizontal="left" vertical="center" wrapText="1"/>
    </xf>
    <xf numFmtId="3" fontId="0" fillId="0" borderId="0" xfId="0" applyNumberFormat="1" applyFont="1" applyAlignment="1">
      <alignment horizontal="right" wrapText="1"/>
    </xf>
    <xf numFmtId="10" fontId="12" fillId="0" borderId="0" xfId="0" applyNumberFormat="1" applyFont="1" applyAlignment="1">
      <alignment horizontal="center" vertical="center" wrapText="1"/>
    </xf>
    <xf numFmtId="10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49" fontId="7" fillId="2" borderId="0" xfId="0" applyNumberFormat="1" applyFont="1" applyFill="1" applyAlignment="1">
      <alignment vertical="center" wrapText="1"/>
    </xf>
    <xf numFmtId="49" fontId="8" fillId="2" borderId="0" xfId="0" applyNumberFormat="1" applyFont="1" applyFill="1" applyAlignment="1">
      <alignment vertical="center" wrapText="1"/>
    </xf>
    <xf numFmtId="0" fontId="12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0" fillId="8" borderId="0" xfId="0" applyFont="1" applyFill="1"/>
    <xf numFmtId="2" fontId="12" fillId="0" borderId="0" xfId="1" applyNumberFormat="1" applyFont="1" applyAlignment="1">
      <alignment horizontal="center" vertical="center" wrapText="1"/>
    </xf>
    <xf numFmtId="164" fontId="12" fillId="0" borderId="0" xfId="1" applyNumberFormat="1" applyFont="1" applyAlignment="1">
      <alignment horizontal="center" vertical="center" wrapText="1"/>
    </xf>
    <xf numFmtId="49" fontId="12" fillId="0" borderId="0" xfId="1" applyNumberFormat="1" applyFont="1" applyAlignment="1">
      <alignment horizontal="left" vertical="center" wrapText="1"/>
    </xf>
    <xf numFmtId="164" fontId="7" fillId="0" borderId="0" xfId="1" applyNumberFormat="1" applyFont="1" applyAlignment="1">
      <alignment horizontal="center" vertical="center" wrapText="1"/>
    </xf>
    <xf numFmtId="164" fontId="7" fillId="2" borderId="0" xfId="1" applyNumberFormat="1" applyFont="1" applyFill="1" applyAlignment="1">
      <alignment vertical="center" wrapText="1"/>
    </xf>
    <xf numFmtId="164" fontId="8" fillId="2" borderId="0" xfId="1" applyNumberFormat="1" applyFont="1" applyFill="1" applyAlignment="1">
      <alignment vertical="center" wrapText="1"/>
    </xf>
    <xf numFmtId="164" fontId="0" fillId="2" borderId="0" xfId="1" applyNumberFormat="1" applyFont="1" applyFill="1" applyAlignment="1">
      <alignment vertical="center" wrapText="1"/>
    </xf>
    <xf numFmtId="164" fontId="13" fillId="2" borderId="0" xfId="1" applyNumberFormat="1" applyFont="1" applyFill="1" applyAlignment="1">
      <alignment vertical="center" wrapText="1"/>
    </xf>
    <xf numFmtId="164" fontId="0" fillId="0" borderId="0" xfId="1" applyNumberFormat="1" applyFont="1" applyAlignment="1">
      <alignment vertical="center" wrapText="1"/>
    </xf>
    <xf numFmtId="164" fontId="12" fillId="0" borderId="0" xfId="1" applyNumberFormat="1" applyFont="1" applyAlignment="1">
      <alignment horizontal="left" vertical="center" wrapText="1"/>
    </xf>
    <xf numFmtId="0" fontId="0" fillId="0" borderId="0" xfId="0" applyFont="1" applyAlignment="1">
      <alignment horizontal="left"/>
    </xf>
    <xf numFmtId="1" fontId="12" fillId="0" borderId="0" xfId="1" applyNumberFormat="1" applyFont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2" fillId="2" borderId="1" xfId="0" applyFont="1" applyFill="1" applyBorder="1"/>
    <xf numFmtId="49" fontId="7" fillId="3" borderId="16" xfId="0" applyNumberFormat="1" applyFont="1" applyFill="1" applyBorder="1" applyAlignment="1">
      <alignment horizontal="center" vertical="center" wrapText="1"/>
    </xf>
    <xf numFmtId="4" fontId="9" fillId="4" borderId="8" xfId="1" applyNumberFormat="1" applyFont="1" applyFill="1" applyBorder="1" applyAlignment="1">
      <alignment horizontal="center" vertical="center" wrapText="1"/>
    </xf>
    <xf numFmtId="4" fontId="9" fillId="6" borderId="10" xfId="1" applyNumberFormat="1" applyFont="1" applyFill="1" applyBorder="1" applyAlignment="1">
      <alignment horizontal="center" vertical="center" wrapText="1"/>
    </xf>
    <xf numFmtId="4" fontId="9" fillId="4" borderId="1" xfId="1" applyNumberFormat="1" applyFont="1" applyFill="1" applyBorder="1" applyAlignment="1">
      <alignment horizontal="center" vertical="center" wrapText="1"/>
    </xf>
    <xf numFmtId="4" fontId="9" fillId="6" borderId="16" xfId="1" applyNumberFormat="1" applyFont="1" applyFill="1" applyBorder="1" applyAlignment="1">
      <alignment horizontal="center" vertical="center" wrapText="1"/>
    </xf>
    <xf numFmtId="4" fontId="0" fillId="9" borderId="8" xfId="1" applyNumberFormat="1" applyFont="1" applyFill="1" applyBorder="1" applyAlignment="1">
      <alignment horizontal="center" vertical="center" wrapText="1"/>
    </xf>
    <xf numFmtId="2" fontId="7" fillId="6" borderId="16" xfId="1" applyNumberFormat="1" applyFont="1" applyFill="1" applyBorder="1" applyAlignment="1">
      <alignment horizontal="center" vertical="center"/>
    </xf>
    <xf numFmtId="2" fontId="2" fillId="6" borderId="17" xfId="1" applyNumberFormat="1" applyFont="1" applyFill="1" applyBorder="1" applyAlignment="1">
      <alignment horizontal="center" vertical="center" wrapText="1"/>
    </xf>
    <xf numFmtId="2" fontId="0" fillId="0" borderId="0" xfId="1" applyNumberFormat="1" applyFont="1" applyAlignment="1">
      <alignment horizontal="center" vertical="center" wrapText="1"/>
    </xf>
    <xf numFmtId="2" fontId="7" fillId="0" borderId="0" xfId="1" applyNumberFormat="1" applyFont="1" applyAlignment="1">
      <alignment horizontal="center" vertical="center" wrapText="1"/>
    </xf>
    <xf numFmtId="2" fontId="0" fillId="0" borderId="0" xfId="0" applyNumberFormat="1" applyFont="1" applyAlignment="1">
      <alignment horizontal="center" vertical="center"/>
    </xf>
    <xf numFmtId="2" fontId="0" fillId="0" borderId="0" xfId="0" applyNumberFormat="1" applyFont="1" applyAlignment="1">
      <alignment horizontal="center" vertical="center" wrapText="1"/>
    </xf>
    <xf numFmtId="2" fontId="0" fillId="0" borderId="0" xfId="0" applyNumberFormat="1" applyFont="1" applyAlignment="1">
      <alignment vertical="center" wrapText="1"/>
    </xf>
    <xf numFmtId="10" fontId="7" fillId="0" borderId="0" xfId="0" applyNumberFormat="1" applyFont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 wrapText="1"/>
    </xf>
    <xf numFmtId="1" fontId="0" fillId="0" borderId="0" xfId="1" applyNumberFormat="1" applyFont="1" applyAlignment="1">
      <alignment horizontal="center" vertical="center" wrapText="1"/>
    </xf>
    <xf numFmtId="3" fontId="7" fillId="0" borderId="0" xfId="1" applyNumberFormat="1" applyFont="1" applyAlignment="1">
      <alignment horizontal="center" vertical="center" wrapText="1"/>
    </xf>
    <xf numFmtId="10" fontId="7" fillId="0" borderId="0" xfId="1" applyNumberFormat="1" applyFont="1" applyAlignment="1">
      <alignment horizontal="center" vertical="center" wrapText="1"/>
    </xf>
    <xf numFmtId="2" fontId="7" fillId="0" borderId="0" xfId="1" applyNumberFormat="1" applyFont="1" applyAlignment="1">
      <alignment horizontal="center" vertical="center"/>
    </xf>
    <xf numFmtId="2" fontId="0" fillId="0" borderId="0" xfId="1" applyNumberFormat="1" applyFont="1" applyAlignment="1">
      <alignment horizontal="center" vertical="center"/>
    </xf>
    <xf numFmtId="10" fontId="7" fillId="0" borderId="0" xfId="1" applyNumberFormat="1" applyFont="1" applyAlignment="1">
      <alignment horizontal="center" vertical="center"/>
    </xf>
    <xf numFmtId="1" fontId="0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10" fontId="7" fillId="0" borderId="0" xfId="0" applyNumberFormat="1" applyFont="1" applyAlignment="1">
      <alignment horizontal="center" vertical="center"/>
    </xf>
    <xf numFmtId="49" fontId="0" fillId="0" borderId="0" xfId="1" applyNumberFormat="1" applyFont="1" applyAlignment="1">
      <alignment horizontal="center" vertical="center"/>
    </xf>
    <xf numFmtId="1" fontId="7" fillId="0" borderId="0" xfId="1" applyNumberFormat="1" applyFont="1" applyAlignment="1">
      <alignment horizontal="center" vertical="center" wrapText="1"/>
    </xf>
    <xf numFmtId="1" fontId="0" fillId="0" borderId="0" xfId="1" applyNumberFormat="1" applyFont="1" applyAlignment="1">
      <alignment vertical="center" wrapText="1"/>
    </xf>
    <xf numFmtId="3" fontId="0" fillId="0" borderId="0" xfId="1" applyNumberFormat="1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/>
    </xf>
    <xf numFmtId="49" fontId="7" fillId="0" borderId="0" xfId="1" applyNumberFormat="1" applyFont="1" applyAlignment="1">
      <alignment horizontal="center" vertical="center" wrapText="1"/>
    </xf>
    <xf numFmtId="0" fontId="0" fillId="10" borderId="18" xfId="0" applyFont="1" applyFill="1" applyBorder="1" applyAlignment="1">
      <alignment horizontal="center" vertical="center"/>
    </xf>
    <xf numFmtId="0" fontId="0" fillId="11" borderId="18" xfId="0" applyFont="1" applyFill="1" applyBorder="1" applyAlignment="1">
      <alignment horizontal="center" vertical="center" wrapText="1"/>
    </xf>
    <xf numFmtId="0" fontId="9" fillId="10" borderId="18" xfId="0" applyFont="1" applyFill="1" applyBorder="1" applyAlignment="1">
      <alignment horizontal="center" vertical="center"/>
    </xf>
    <xf numFmtId="0" fontId="18" fillId="11" borderId="18" xfId="0" applyFont="1" applyFill="1" applyBorder="1" applyAlignment="1">
      <alignment horizontal="center" vertical="center"/>
    </xf>
    <xf numFmtId="0" fontId="9" fillId="11" borderId="19" xfId="0" applyFont="1" applyFill="1" applyBorder="1" applyAlignment="1">
      <alignment horizontal="center" vertical="center" wrapText="1"/>
    </xf>
    <xf numFmtId="0" fontId="9" fillId="11" borderId="20" xfId="0" applyFont="1" applyFill="1" applyBorder="1" applyAlignment="1">
      <alignment horizontal="center" vertical="center" wrapText="1"/>
    </xf>
    <xf numFmtId="0" fontId="9" fillId="11" borderId="21" xfId="0" applyFont="1" applyFill="1" applyBorder="1" applyAlignment="1">
      <alignment horizontal="center" vertical="center" wrapText="1"/>
    </xf>
    <xf numFmtId="10" fontId="18" fillId="11" borderId="18" xfId="0" applyNumberFormat="1" applyFont="1" applyFill="1" applyBorder="1" applyAlignment="1">
      <alignment horizontal="center" vertical="center"/>
    </xf>
    <xf numFmtId="0" fontId="0" fillId="11" borderId="19" xfId="0" applyFont="1" applyFill="1" applyBorder="1" applyAlignment="1">
      <alignment horizontal="center" vertical="center" wrapText="1"/>
    </xf>
    <xf numFmtId="0" fontId="0" fillId="11" borderId="20" xfId="0" applyFont="1" applyFill="1" applyBorder="1" applyAlignment="1">
      <alignment horizontal="center" vertical="center" wrapText="1"/>
    </xf>
    <xf numFmtId="0" fontId="0" fillId="11" borderId="20" xfId="0" applyFill="1" applyBorder="1"/>
    <xf numFmtId="0" fontId="0" fillId="11" borderId="21" xfId="0" applyFill="1" applyBorder="1"/>
    <xf numFmtId="0" fontId="19" fillId="11" borderId="21" xfId="0" applyFont="1" applyFill="1" applyBorder="1" applyAlignment="1">
      <alignment horizontal="center" vertical="center" wrapText="1"/>
    </xf>
    <xf numFmtId="0" fontId="0" fillId="11" borderId="21" xfId="0" applyFont="1" applyFill="1" applyBorder="1" applyAlignment="1">
      <alignment horizontal="center" vertical="center" wrapText="1"/>
    </xf>
    <xf numFmtId="0" fontId="0" fillId="10" borderId="18" xfId="0" applyFont="1" applyFill="1" applyBorder="1" applyAlignment="1">
      <alignment horizontal="center" vertical="center" wrapText="1"/>
    </xf>
    <xf numFmtId="0" fontId="0" fillId="11" borderId="23" xfId="0" applyFont="1" applyFill="1" applyBorder="1" applyAlignment="1">
      <alignment horizontal="center" vertical="center" wrapText="1"/>
    </xf>
    <xf numFmtId="0" fontId="0" fillId="11" borderId="24" xfId="0" applyFont="1" applyFill="1" applyBorder="1" applyAlignment="1">
      <alignment horizontal="center" vertical="center" wrapText="1"/>
    </xf>
    <xf numFmtId="0" fontId="0" fillId="11" borderId="25" xfId="0" applyFont="1" applyFill="1" applyBorder="1" applyAlignment="1">
      <alignment horizontal="center" vertical="center" wrapText="1"/>
    </xf>
    <xf numFmtId="10" fontId="22" fillId="11" borderId="18" xfId="0" applyNumberFormat="1" applyFont="1" applyFill="1" applyBorder="1" applyAlignment="1">
      <alignment horizontal="center" vertical="center"/>
    </xf>
    <xf numFmtId="0" fontId="0" fillId="11" borderId="18" xfId="0" applyFill="1" applyBorder="1" applyAlignment="1">
      <alignment horizontal="center" vertical="center" wrapText="1"/>
    </xf>
    <xf numFmtId="0" fontId="0" fillId="11" borderId="26" xfId="0" applyFont="1" applyFill="1" applyBorder="1" applyAlignment="1">
      <alignment horizontal="center" vertical="center" wrapText="1"/>
    </xf>
    <xf numFmtId="10" fontId="0" fillId="11" borderId="18" xfId="0" applyNumberFormat="1" applyFill="1" applyBorder="1" applyAlignment="1">
      <alignment horizontal="center" vertical="center" wrapText="1"/>
    </xf>
    <xf numFmtId="0" fontId="23" fillId="11" borderId="18" xfId="0" applyFont="1" applyFill="1" applyBorder="1" applyAlignment="1">
      <alignment horizontal="center" vertical="center" wrapText="1"/>
    </xf>
    <xf numFmtId="0" fontId="9" fillId="11" borderId="24" xfId="0" applyFont="1" applyFill="1" applyBorder="1" applyAlignment="1">
      <alignment horizontal="center" vertical="center" wrapText="1"/>
    </xf>
    <xf numFmtId="0" fontId="9" fillId="11" borderId="25" xfId="0" applyFont="1" applyFill="1" applyBorder="1" applyAlignment="1">
      <alignment horizontal="center" vertical="center" wrapText="1"/>
    </xf>
    <xf numFmtId="4" fontId="7" fillId="6" borderId="13" xfId="1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3" xfId="0" applyFont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textRotation="180"/>
    </xf>
    <xf numFmtId="49" fontId="7" fillId="3" borderId="4" xfId="0" applyNumberFormat="1" applyFont="1" applyFill="1" applyBorder="1" applyAlignment="1">
      <alignment horizontal="center" vertical="center" wrapText="1"/>
    </xf>
    <xf numFmtId="2" fontId="9" fillId="4" borderId="5" xfId="1" applyNumberFormat="1" applyFont="1" applyFill="1" applyBorder="1" applyAlignment="1">
      <alignment horizontal="center" vertical="center"/>
    </xf>
    <xf numFmtId="49" fontId="9" fillId="0" borderId="14" xfId="1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center" vertical="center" wrapText="1"/>
    </xf>
    <xf numFmtId="49" fontId="0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textRotation="180"/>
    </xf>
    <xf numFmtId="0" fontId="0" fillId="0" borderId="0" xfId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10" fontId="0" fillId="0" borderId="0" xfId="0" applyNumberFormat="1" applyFont="1" applyBorder="1" applyAlignment="1">
      <alignment horizontal="center" vertical="center"/>
    </xf>
    <xf numFmtId="9" fontId="0" fillId="0" borderId="0" xfId="0" applyNumberFormat="1" applyFont="1" applyBorder="1" applyAlignment="1">
      <alignment horizontal="center" vertical="center"/>
    </xf>
    <xf numFmtId="0" fontId="0" fillId="0" borderId="0" xfId="1" applyFont="1" applyBorder="1" applyAlignment="1">
      <alignment horizontal="left" vertical="center" wrapText="1"/>
    </xf>
    <xf numFmtId="49" fontId="14" fillId="0" borderId="0" xfId="1" applyNumberFormat="1" applyFont="1" applyBorder="1" applyAlignment="1">
      <alignment horizontal="center" vertical="center" wrapText="1"/>
    </xf>
    <xf numFmtId="0" fontId="0" fillId="0" borderId="0" xfId="1" applyFont="1" applyBorder="1" applyAlignment="1">
      <alignment horizontal="center" vertical="center" wrapText="1"/>
    </xf>
    <xf numFmtId="2" fontId="9" fillId="4" borderId="1" xfId="1" applyNumberFormat="1" applyFont="1" applyFill="1" applyBorder="1" applyAlignment="1">
      <alignment horizontal="center" vertical="center" wrapText="1"/>
    </xf>
    <xf numFmtId="4" fontId="9" fillId="4" borderId="1" xfId="1" applyNumberFormat="1" applyFont="1" applyFill="1" applyBorder="1" applyAlignment="1">
      <alignment horizontal="center" vertical="center" wrapText="1"/>
    </xf>
    <xf numFmtId="2" fontId="9" fillId="4" borderId="1" xfId="1" applyNumberFormat="1" applyFont="1" applyFill="1" applyBorder="1" applyAlignment="1">
      <alignment horizontal="center" vertical="center"/>
    </xf>
    <xf numFmtId="164" fontId="12" fillId="0" borderId="0" xfId="1" applyNumberFormat="1" applyFont="1" applyBorder="1" applyAlignment="1">
      <alignment horizontal="left" vertical="center" wrapText="1"/>
    </xf>
    <xf numFmtId="0" fontId="9" fillId="10" borderId="18" xfId="0" applyFont="1" applyFill="1" applyBorder="1" applyAlignment="1">
      <alignment horizontal="center" vertical="center" wrapText="1"/>
    </xf>
    <xf numFmtId="0" fontId="0" fillId="10" borderId="22" xfId="0" applyFont="1" applyFill="1" applyBorder="1" applyAlignment="1">
      <alignment horizontal="center" vertical="center" wrapText="1"/>
    </xf>
    <xf numFmtId="0" fontId="0" fillId="10" borderId="18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8F8F8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76923C"/>
      <rgbColor rgb="FF800080"/>
      <rgbColor rgb="FF1C99E0"/>
      <rgbColor rgb="FFAADCF7"/>
      <rgbColor rgb="FF808080"/>
      <rgbColor rgb="FF9999FF"/>
      <rgbColor rgb="FF993366"/>
      <rgbColor rgb="FFE2F0D9"/>
      <rgbColor rgb="FFCCFFFF"/>
      <rgbColor rgb="FF660066"/>
      <rgbColor rgb="FFFF8080"/>
      <rgbColor rgb="FF0369A3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EEBF7"/>
      <rgbColor rgb="FFCCFFCC"/>
      <rgbColor rgb="FFCCF4C6"/>
      <rgbColor rgb="FF99CCFF"/>
      <rgbColor rgb="FFFF99CC"/>
      <rgbColor rgb="FFD4E0FC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23F62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14</xdr:col>
      <xdr:colOff>263854</xdr:colOff>
      <xdr:row>57</xdr:row>
      <xdr:rowOff>105179</xdr:rowOff>
    </xdr:to>
    <xdr:sp macro="" textlink="">
      <xdr:nvSpPr>
        <xdr:cNvPr id="2" name="CustomShape 1" hidden="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/>
      </xdr:nvSpPr>
      <xdr:spPr>
        <a:xfrm>
          <a:off x="0" y="0"/>
          <a:ext cx="9919080" cy="16801560"/>
        </a:xfrm>
        <a:prstGeom prst="rect">
          <a:avLst/>
        </a:prstGeom>
        <a:solidFill>
          <a:srgbClr val="FFFFFF"/>
        </a:solidFill>
        <a:ln w="93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14</xdr:col>
      <xdr:colOff>263854</xdr:colOff>
      <xdr:row>57</xdr:row>
      <xdr:rowOff>105179</xdr:rowOff>
    </xdr:to>
    <xdr:sp macro="" textlink="">
      <xdr:nvSpPr>
        <xdr:cNvPr id="3" name="CustomShape 1" hidden="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/>
      </xdr:nvSpPr>
      <xdr:spPr>
        <a:xfrm>
          <a:off x="0" y="0"/>
          <a:ext cx="9919080" cy="16801560"/>
        </a:xfrm>
        <a:prstGeom prst="rect">
          <a:avLst/>
        </a:prstGeom>
        <a:solidFill>
          <a:srgbClr val="FFFFFF"/>
        </a:solidFill>
        <a:ln w="93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14</xdr:col>
      <xdr:colOff>263854</xdr:colOff>
      <xdr:row>57</xdr:row>
      <xdr:rowOff>105179</xdr:rowOff>
    </xdr:to>
    <xdr:sp macro="" textlink="">
      <xdr:nvSpPr>
        <xdr:cNvPr id="4" name="CustomShape 1" hidden="1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/>
      </xdr:nvSpPr>
      <xdr:spPr>
        <a:xfrm>
          <a:off x="0" y="0"/>
          <a:ext cx="9919080" cy="16801560"/>
        </a:xfrm>
        <a:prstGeom prst="rect">
          <a:avLst/>
        </a:prstGeom>
        <a:solidFill>
          <a:srgbClr val="FFFFFF"/>
        </a:solidFill>
        <a:ln w="93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14</xdr:col>
      <xdr:colOff>263854</xdr:colOff>
      <xdr:row>57</xdr:row>
      <xdr:rowOff>105179</xdr:rowOff>
    </xdr:to>
    <xdr:sp macro="" textlink="">
      <xdr:nvSpPr>
        <xdr:cNvPr id="5" name="CustomShape 1" hidden="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/>
      </xdr:nvSpPr>
      <xdr:spPr>
        <a:xfrm>
          <a:off x="0" y="0"/>
          <a:ext cx="9919080" cy="16801560"/>
        </a:xfrm>
        <a:prstGeom prst="rect">
          <a:avLst/>
        </a:prstGeom>
        <a:solidFill>
          <a:srgbClr val="FFFFFF"/>
        </a:solidFill>
        <a:ln w="93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14</xdr:col>
      <xdr:colOff>263854</xdr:colOff>
      <xdr:row>57</xdr:row>
      <xdr:rowOff>105179</xdr:rowOff>
    </xdr:to>
    <xdr:sp macro="" textlink="">
      <xdr:nvSpPr>
        <xdr:cNvPr id="6" name="CustomShape 1" hidden="1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/>
      </xdr:nvSpPr>
      <xdr:spPr>
        <a:xfrm>
          <a:off x="0" y="0"/>
          <a:ext cx="9919080" cy="16801560"/>
        </a:xfrm>
        <a:prstGeom prst="rect">
          <a:avLst/>
        </a:prstGeom>
        <a:solidFill>
          <a:srgbClr val="FFFFFF"/>
        </a:solidFill>
        <a:ln w="93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14</xdr:col>
      <xdr:colOff>263854</xdr:colOff>
      <xdr:row>57</xdr:row>
      <xdr:rowOff>105179</xdr:rowOff>
    </xdr:to>
    <xdr:sp macro="" textlink="">
      <xdr:nvSpPr>
        <xdr:cNvPr id="7" name="CustomShape 1" hidden="1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/>
      </xdr:nvSpPr>
      <xdr:spPr>
        <a:xfrm>
          <a:off x="0" y="0"/>
          <a:ext cx="9919080" cy="16801560"/>
        </a:xfrm>
        <a:prstGeom prst="rect">
          <a:avLst/>
        </a:prstGeom>
        <a:solidFill>
          <a:srgbClr val="FFFFFF"/>
        </a:solidFill>
        <a:ln w="93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14</xdr:col>
      <xdr:colOff>263854</xdr:colOff>
      <xdr:row>57</xdr:row>
      <xdr:rowOff>105179</xdr:rowOff>
    </xdr:to>
    <xdr:sp macro="" textlink="">
      <xdr:nvSpPr>
        <xdr:cNvPr id="8" name="CustomShape 1" hidden="1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/>
      </xdr:nvSpPr>
      <xdr:spPr>
        <a:xfrm>
          <a:off x="0" y="0"/>
          <a:ext cx="9919080" cy="16801560"/>
        </a:xfrm>
        <a:prstGeom prst="rect">
          <a:avLst/>
        </a:prstGeom>
        <a:solidFill>
          <a:srgbClr val="FFFFFF"/>
        </a:solidFill>
        <a:ln w="93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14</xdr:col>
      <xdr:colOff>263854</xdr:colOff>
      <xdr:row>57</xdr:row>
      <xdr:rowOff>105179</xdr:rowOff>
    </xdr:to>
    <xdr:sp macro="" textlink="">
      <xdr:nvSpPr>
        <xdr:cNvPr id="9" name="CustomShape 1" hidden="1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/>
      </xdr:nvSpPr>
      <xdr:spPr>
        <a:xfrm>
          <a:off x="0" y="0"/>
          <a:ext cx="9919080" cy="16801560"/>
        </a:xfrm>
        <a:prstGeom prst="rect">
          <a:avLst/>
        </a:prstGeom>
        <a:solidFill>
          <a:srgbClr val="FFFFFF"/>
        </a:solidFill>
        <a:ln w="93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14</xdr:col>
      <xdr:colOff>263854</xdr:colOff>
      <xdr:row>57</xdr:row>
      <xdr:rowOff>105179</xdr:rowOff>
    </xdr:to>
    <xdr:sp macro="" textlink="">
      <xdr:nvSpPr>
        <xdr:cNvPr id="10" name="CustomShape 1" hidden="1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/>
      </xdr:nvSpPr>
      <xdr:spPr>
        <a:xfrm>
          <a:off x="0" y="0"/>
          <a:ext cx="9919080" cy="16801560"/>
        </a:xfrm>
        <a:prstGeom prst="rect">
          <a:avLst/>
        </a:prstGeom>
        <a:solidFill>
          <a:srgbClr val="FFFFFF"/>
        </a:solidFill>
        <a:ln w="93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14</xdr:col>
      <xdr:colOff>263854</xdr:colOff>
      <xdr:row>57</xdr:row>
      <xdr:rowOff>105179</xdr:rowOff>
    </xdr:to>
    <xdr:sp macro="" textlink="">
      <xdr:nvSpPr>
        <xdr:cNvPr id="11" name="CustomShape 1" hidden="1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/>
      </xdr:nvSpPr>
      <xdr:spPr>
        <a:xfrm>
          <a:off x="0" y="0"/>
          <a:ext cx="9919080" cy="16801560"/>
        </a:xfrm>
        <a:prstGeom prst="rect">
          <a:avLst/>
        </a:prstGeom>
        <a:solidFill>
          <a:srgbClr val="FFFFFF"/>
        </a:solidFill>
        <a:ln w="93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14</xdr:col>
      <xdr:colOff>263854</xdr:colOff>
      <xdr:row>57</xdr:row>
      <xdr:rowOff>105179</xdr:rowOff>
    </xdr:to>
    <xdr:sp macro="" textlink="">
      <xdr:nvSpPr>
        <xdr:cNvPr id="12" name="CustomShape 1" hidden="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/>
      </xdr:nvSpPr>
      <xdr:spPr>
        <a:xfrm>
          <a:off x="0" y="0"/>
          <a:ext cx="9919080" cy="16801560"/>
        </a:xfrm>
        <a:prstGeom prst="rect">
          <a:avLst/>
        </a:prstGeom>
        <a:solidFill>
          <a:srgbClr val="FFFFFF"/>
        </a:solidFill>
        <a:ln w="93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14</xdr:col>
      <xdr:colOff>263854</xdr:colOff>
      <xdr:row>57</xdr:row>
      <xdr:rowOff>105179</xdr:rowOff>
    </xdr:to>
    <xdr:sp macro="" textlink="">
      <xdr:nvSpPr>
        <xdr:cNvPr id="13" name="CustomShape 1" hidden="1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/>
      </xdr:nvSpPr>
      <xdr:spPr>
        <a:xfrm>
          <a:off x="0" y="0"/>
          <a:ext cx="9919080" cy="16801560"/>
        </a:xfrm>
        <a:prstGeom prst="rect">
          <a:avLst/>
        </a:prstGeom>
        <a:solidFill>
          <a:srgbClr val="FFFFFF"/>
        </a:solidFill>
        <a:ln w="93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14</xdr:col>
      <xdr:colOff>263854</xdr:colOff>
      <xdr:row>57</xdr:row>
      <xdr:rowOff>105179</xdr:rowOff>
    </xdr:to>
    <xdr:sp macro="" textlink="">
      <xdr:nvSpPr>
        <xdr:cNvPr id="14" name="CustomShape 1" hidden="1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/>
      </xdr:nvSpPr>
      <xdr:spPr>
        <a:xfrm>
          <a:off x="0" y="0"/>
          <a:ext cx="9919080" cy="16801560"/>
        </a:xfrm>
        <a:prstGeom prst="rect">
          <a:avLst/>
        </a:prstGeom>
        <a:solidFill>
          <a:srgbClr val="FFFFFF"/>
        </a:solidFill>
        <a:ln w="93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0</xdr:colOff>
      <xdr:row>0</xdr:row>
      <xdr:rowOff>0</xdr:rowOff>
    </xdr:from>
    <xdr:to>
      <xdr:col>3</xdr:col>
      <xdr:colOff>5400</xdr:colOff>
      <xdr:row>4</xdr:row>
      <xdr:rowOff>154800</xdr:rowOff>
    </xdr:to>
    <xdr:pic>
      <xdr:nvPicPr>
        <xdr:cNvPr id="15" name="Picture 26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843480" cy="8024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11</xdr:col>
      <xdr:colOff>268200</xdr:colOff>
      <xdr:row>57</xdr:row>
      <xdr:rowOff>110880</xdr:rowOff>
    </xdr:to>
    <xdr:sp macro="" textlink="">
      <xdr:nvSpPr>
        <xdr:cNvPr id="14" name="CustomShape 1" hidden="1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SpPr/>
      </xdr:nvSpPr>
      <xdr:spPr>
        <a:xfrm>
          <a:off x="0" y="0"/>
          <a:ext cx="9916920" cy="16801560"/>
        </a:xfrm>
        <a:prstGeom prst="rect">
          <a:avLst/>
        </a:prstGeom>
        <a:solidFill>
          <a:srgbClr val="FFFFFF"/>
        </a:solidFill>
        <a:ln w="93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11</xdr:col>
      <xdr:colOff>268200</xdr:colOff>
      <xdr:row>57</xdr:row>
      <xdr:rowOff>110880</xdr:rowOff>
    </xdr:to>
    <xdr:sp macro="" textlink="">
      <xdr:nvSpPr>
        <xdr:cNvPr id="15" name="CustomShape 1" hidden="1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SpPr/>
      </xdr:nvSpPr>
      <xdr:spPr>
        <a:xfrm>
          <a:off x="0" y="0"/>
          <a:ext cx="9916920" cy="16801560"/>
        </a:xfrm>
        <a:prstGeom prst="rect">
          <a:avLst/>
        </a:prstGeom>
        <a:solidFill>
          <a:srgbClr val="FFFFFF"/>
        </a:solidFill>
        <a:ln w="93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11</xdr:col>
      <xdr:colOff>268200</xdr:colOff>
      <xdr:row>57</xdr:row>
      <xdr:rowOff>110880</xdr:rowOff>
    </xdr:to>
    <xdr:sp macro="" textlink="">
      <xdr:nvSpPr>
        <xdr:cNvPr id="16" name="CustomShape 1" hidden="1"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SpPr/>
      </xdr:nvSpPr>
      <xdr:spPr>
        <a:xfrm>
          <a:off x="0" y="0"/>
          <a:ext cx="9916920" cy="16801560"/>
        </a:xfrm>
        <a:prstGeom prst="rect">
          <a:avLst/>
        </a:prstGeom>
        <a:solidFill>
          <a:srgbClr val="FFFFFF"/>
        </a:solidFill>
        <a:ln w="93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11</xdr:col>
      <xdr:colOff>268200</xdr:colOff>
      <xdr:row>57</xdr:row>
      <xdr:rowOff>110880</xdr:rowOff>
    </xdr:to>
    <xdr:sp macro="" textlink="">
      <xdr:nvSpPr>
        <xdr:cNvPr id="17" name="CustomShape 1" hidden="1"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SpPr/>
      </xdr:nvSpPr>
      <xdr:spPr>
        <a:xfrm>
          <a:off x="0" y="0"/>
          <a:ext cx="9916920" cy="16801560"/>
        </a:xfrm>
        <a:prstGeom prst="rect">
          <a:avLst/>
        </a:prstGeom>
        <a:solidFill>
          <a:srgbClr val="FFFFFF"/>
        </a:solidFill>
        <a:ln w="93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11</xdr:col>
      <xdr:colOff>268200</xdr:colOff>
      <xdr:row>57</xdr:row>
      <xdr:rowOff>110880</xdr:rowOff>
    </xdr:to>
    <xdr:sp macro="" textlink="">
      <xdr:nvSpPr>
        <xdr:cNvPr id="18" name="CustomShape 1" hidden="1">
          <a:extLst>
            <a:ext uri="{FF2B5EF4-FFF2-40B4-BE49-F238E27FC236}">
              <a16:creationId xmlns:a16="http://schemas.microsoft.com/office/drawing/2014/main" xmlns="" id="{00000000-0008-0000-0100-000012000000}"/>
            </a:ext>
          </a:extLst>
        </xdr:cNvPr>
        <xdr:cNvSpPr/>
      </xdr:nvSpPr>
      <xdr:spPr>
        <a:xfrm>
          <a:off x="0" y="0"/>
          <a:ext cx="9916920" cy="16801560"/>
        </a:xfrm>
        <a:prstGeom prst="rect">
          <a:avLst/>
        </a:prstGeom>
        <a:solidFill>
          <a:srgbClr val="FFFFFF"/>
        </a:solidFill>
        <a:ln w="93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11</xdr:col>
      <xdr:colOff>268200</xdr:colOff>
      <xdr:row>57</xdr:row>
      <xdr:rowOff>110880</xdr:rowOff>
    </xdr:to>
    <xdr:sp macro="" textlink="">
      <xdr:nvSpPr>
        <xdr:cNvPr id="19" name="CustomShape 1" hidden="1"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SpPr/>
      </xdr:nvSpPr>
      <xdr:spPr>
        <a:xfrm>
          <a:off x="0" y="0"/>
          <a:ext cx="9916920" cy="16801560"/>
        </a:xfrm>
        <a:prstGeom prst="rect">
          <a:avLst/>
        </a:prstGeom>
        <a:solidFill>
          <a:srgbClr val="FFFFFF"/>
        </a:solidFill>
        <a:ln w="93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11</xdr:col>
      <xdr:colOff>268200</xdr:colOff>
      <xdr:row>57</xdr:row>
      <xdr:rowOff>110880</xdr:rowOff>
    </xdr:to>
    <xdr:sp macro="" textlink="">
      <xdr:nvSpPr>
        <xdr:cNvPr id="20" name="CustomShape 1" hidden="1">
          <a:extLst>
            <a:ext uri="{FF2B5EF4-FFF2-40B4-BE49-F238E27FC236}">
              <a16:creationId xmlns:a16="http://schemas.microsoft.com/office/drawing/2014/main" xmlns="" id="{00000000-0008-0000-0100-000014000000}"/>
            </a:ext>
          </a:extLst>
        </xdr:cNvPr>
        <xdr:cNvSpPr/>
      </xdr:nvSpPr>
      <xdr:spPr>
        <a:xfrm>
          <a:off x="0" y="0"/>
          <a:ext cx="9916920" cy="16801560"/>
        </a:xfrm>
        <a:prstGeom prst="rect">
          <a:avLst/>
        </a:prstGeom>
        <a:solidFill>
          <a:srgbClr val="FFFFFF"/>
        </a:solidFill>
        <a:ln w="93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11</xdr:col>
      <xdr:colOff>268200</xdr:colOff>
      <xdr:row>57</xdr:row>
      <xdr:rowOff>110880</xdr:rowOff>
    </xdr:to>
    <xdr:sp macro="" textlink="">
      <xdr:nvSpPr>
        <xdr:cNvPr id="21" name="CustomShape 1" hidden="1">
          <a:extLst>
            <a:ext uri="{FF2B5EF4-FFF2-40B4-BE49-F238E27FC236}">
              <a16:creationId xmlns:a16="http://schemas.microsoft.com/office/drawing/2014/main" xmlns="" id="{00000000-0008-0000-0100-000015000000}"/>
            </a:ext>
          </a:extLst>
        </xdr:cNvPr>
        <xdr:cNvSpPr/>
      </xdr:nvSpPr>
      <xdr:spPr>
        <a:xfrm>
          <a:off x="0" y="0"/>
          <a:ext cx="9916920" cy="16801560"/>
        </a:xfrm>
        <a:prstGeom prst="rect">
          <a:avLst/>
        </a:prstGeom>
        <a:solidFill>
          <a:srgbClr val="FFFFFF"/>
        </a:solidFill>
        <a:ln w="93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11</xdr:col>
      <xdr:colOff>268200</xdr:colOff>
      <xdr:row>57</xdr:row>
      <xdr:rowOff>110880</xdr:rowOff>
    </xdr:to>
    <xdr:sp macro="" textlink="">
      <xdr:nvSpPr>
        <xdr:cNvPr id="22" name="CustomShape 1" hidden="1">
          <a:extLst>
            <a:ext uri="{FF2B5EF4-FFF2-40B4-BE49-F238E27FC236}">
              <a16:creationId xmlns:a16="http://schemas.microsoft.com/office/drawing/2014/main" xmlns="" id="{00000000-0008-0000-0100-000016000000}"/>
            </a:ext>
          </a:extLst>
        </xdr:cNvPr>
        <xdr:cNvSpPr/>
      </xdr:nvSpPr>
      <xdr:spPr>
        <a:xfrm>
          <a:off x="0" y="0"/>
          <a:ext cx="9916920" cy="16801560"/>
        </a:xfrm>
        <a:prstGeom prst="rect">
          <a:avLst/>
        </a:prstGeom>
        <a:solidFill>
          <a:srgbClr val="FFFFFF"/>
        </a:solidFill>
        <a:ln w="93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11</xdr:col>
      <xdr:colOff>268200</xdr:colOff>
      <xdr:row>57</xdr:row>
      <xdr:rowOff>110880</xdr:rowOff>
    </xdr:to>
    <xdr:sp macro="" textlink="">
      <xdr:nvSpPr>
        <xdr:cNvPr id="23" name="CustomShape 1" hidden="1">
          <a:extLst>
            <a:ext uri="{FF2B5EF4-FFF2-40B4-BE49-F238E27FC236}">
              <a16:creationId xmlns:a16="http://schemas.microsoft.com/office/drawing/2014/main" xmlns="" id="{00000000-0008-0000-0100-000017000000}"/>
            </a:ext>
          </a:extLst>
        </xdr:cNvPr>
        <xdr:cNvSpPr/>
      </xdr:nvSpPr>
      <xdr:spPr>
        <a:xfrm>
          <a:off x="0" y="0"/>
          <a:ext cx="9916920" cy="16801560"/>
        </a:xfrm>
        <a:prstGeom prst="rect">
          <a:avLst/>
        </a:prstGeom>
        <a:solidFill>
          <a:srgbClr val="FFFFFF"/>
        </a:solidFill>
        <a:ln w="93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11</xdr:col>
      <xdr:colOff>268200</xdr:colOff>
      <xdr:row>57</xdr:row>
      <xdr:rowOff>110880</xdr:rowOff>
    </xdr:to>
    <xdr:sp macro="" textlink="">
      <xdr:nvSpPr>
        <xdr:cNvPr id="24" name="CustomShape 1" hidden="1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SpPr/>
      </xdr:nvSpPr>
      <xdr:spPr>
        <a:xfrm>
          <a:off x="0" y="0"/>
          <a:ext cx="9916920" cy="16801560"/>
        </a:xfrm>
        <a:prstGeom prst="rect">
          <a:avLst/>
        </a:prstGeom>
        <a:solidFill>
          <a:srgbClr val="FFFFFF"/>
        </a:solidFill>
        <a:ln w="93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11</xdr:col>
      <xdr:colOff>268200</xdr:colOff>
      <xdr:row>57</xdr:row>
      <xdr:rowOff>110880</xdr:rowOff>
    </xdr:to>
    <xdr:sp macro="" textlink="">
      <xdr:nvSpPr>
        <xdr:cNvPr id="25" name="CustomShape 1" hidden="1">
          <a:extLst>
            <a:ext uri="{FF2B5EF4-FFF2-40B4-BE49-F238E27FC236}">
              <a16:creationId xmlns:a16="http://schemas.microsoft.com/office/drawing/2014/main" xmlns="" id="{00000000-0008-0000-0100-000019000000}"/>
            </a:ext>
          </a:extLst>
        </xdr:cNvPr>
        <xdr:cNvSpPr/>
      </xdr:nvSpPr>
      <xdr:spPr>
        <a:xfrm>
          <a:off x="0" y="0"/>
          <a:ext cx="9916920" cy="16801560"/>
        </a:xfrm>
        <a:prstGeom prst="rect">
          <a:avLst/>
        </a:prstGeom>
        <a:solidFill>
          <a:srgbClr val="FFFFFF"/>
        </a:solidFill>
        <a:ln w="93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11</xdr:col>
      <xdr:colOff>268200</xdr:colOff>
      <xdr:row>57</xdr:row>
      <xdr:rowOff>110880</xdr:rowOff>
    </xdr:to>
    <xdr:sp macro="" textlink="">
      <xdr:nvSpPr>
        <xdr:cNvPr id="26" name="CustomShape 1" hidden="1">
          <a:extLst>
            <a:ext uri="{FF2B5EF4-FFF2-40B4-BE49-F238E27FC236}">
              <a16:creationId xmlns:a16="http://schemas.microsoft.com/office/drawing/2014/main" xmlns="" id="{00000000-0008-0000-0100-00001A000000}"/>
            </a:ext>
          </a:extLst>
        </xdr:cNvPr>
        <xdr:cNvSpPr/>
      </xdr:nvSpPr>
      <xdr:spPr>
        <a:xfrm>
          <a:off x="0" y="0"/>
          <a:ext cx="9916920" cy="16801560"/>
        </a:xfrm>
        <a:prstGeom prst="rect">
          <a:avLst/>
        </a:prstGeom>
        <a:solidFill>
          <a:srgbClr val="FFFFFF"/>
        </a:solidFill>
        <a:ln w="93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0</xdr:colOff>
      <xdr:row>0</xdr:row>
      <xdr:rowOff>0</xdr:rowOff>
    </xdr:from>
    <xdr:to>
      <xdr:col>3</xdr:col>
      <xdr:colOff>5400</xdr:colOff>
      <xdr:row>4</xdr:row>
      <xdr:rowOff>154800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xmlns="" id="{00000000-0008-0000-0100-00001B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843480" cy="80244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9CCFF"/>
  </sheetPr>
  <dimension ref="A1:AME132"/>
  <sheetViews>
    <sheetView tabSelected="1" topLeftCell="B13" zoomScale="115" zoomScaleNormal="115" workbookViewId="0">
      <selection activeCell="F34" sqref="F34"/>
    </sheetView>
  </sheetViews>
  <sheetFormatPr defaultRowHeight="15"/>
  <cols>
    <col min="1" max="1" width="0" hidden="1"/>
    <col min="2" max="2" width="7.5703125" style="1"/>
    <col min="3" max="3" width="4.28515625" style="2"/>
    <col min="4" max="4" width="18.85546875" style="2" customWidth="1"/>
    <col min="5" max="5" width="3.85546875" style="3" customWidth="1"/>
    <col min="6" max="6" width="24.140625" style="4" customWidth="1"/>
    <col min="7" max="7" width="10.42578125" style="5"/>
    <col min="8" max="8" width="12.5703125" style="5"/>
    <col min="9" max="9" width="10.42578125" style="6"/>
    <col min="10" max="10" width="8.5703125" style="2"/>
    <col min="11" max="11" width="0" style="2" hidden="1"/>
    <col min="12" max="13" width="9" style="2"/>
    <col min="14" max="14" width="18.28515625" style="2"/>
    <col min="15" max="1019" width="9" style="2"/>
    <col min="1020" max="1025" width="8.5703125"/>
  </cols>
  <sheetData>
    <row r="1" spans="1:13" ht="12.75" customHeight="1">
      <c r="B1" s="211"/>
      <c r="C1" s="211"/>
      <c r="D1" s="212" t="s">
        <v>0</v>
      </c>
      <c r="E1" s="212"/>
      <c r="F1" s="212"/>
      <c r="G1" s="212"/>
      <c r="H1" s="212"/>
      <c r="I1" s="212"/>
    </row>
    <row r="2" spans="1:13" ht="12.75">
      <c r="A2" s="7"/>
      <c r="B2" s="211"/>
      <c r="C2" s="211"/>
      <c r="D2" s="212"/>
      <c r="E2" s="212"/>
      <c r="F2" s="212"/>
      <c r="G2" s="212"/>
      <c r="H2" s="212"/>
      <c r="I2" s="212"/>
    </row>
    <row r="3" spans="1:13" ht="12.75">
      <c r="A3" s="7"/>
      <c r="B3" s="211"/>
      <c r="C3" s="211"/>
      <c r="D3" s="212"/>
      <c r="E3" s="212"/>
      <c r="F3" s="212"/>
      <c r="G3" s="212"/>
      <c r="H3" s="212"/>
      <c r="I3" s="212"/>
    </row>
    <row r="4" spans="1:13" ht="12.75">
      <c r="A4" s="7"/>
      <c r="B4" s="211"/>
      <c r="C4" s="211"/>
      <c r="D4" s="212"/>
      <c r="E4" s="212"/>
      <c r="F4" s="212"/>
      <c r="G4" s="212"/>
      <c r="H4" s="212"/>
      <c r="I4" s="212"/>
    </row>
    <row r="5" spans="1:13" ht="12.75">
      <c r="A5" s="7"/>
      <c r="B5" s="211"/>
      <c r="C5" s="211"/>
      <c r="D5" s="212"/>
      <c r="E5" s="212"/>
      <c r="F5" s="212"/>
      <c r="G5" s="212"/>
      <c r="H5" s="212"/>
      <c r="I5" s="212"/>
    </row>
    <row r="6" spans="1:13" ht="15.6" customHeight="1">
      <c r="A6" s="7"/>
      <c r="B6" s="211"/>
      <c r="C6" s="211"/>
      <c r="D6" s="211"/>
      <c r="E6" s="211"/>
      <c r="F6" s="211"/>
      <c r="G6" s="211"/>
      <c r="H6" s="211"/>
      <c r="I6" s="211"/>
    </row>
    <row r="7" spans="1:13" ht="18" customHeight="1">
      <c r="B7" s="213" t="s">
        <v>1</v>
      </c>
      <c r="C7" s="213"/>
      <c r="D7" s="213"/>
      <c r="E7" s="213"/>
      <c r="F7" s="213"/>
      <c r="G7" s="213"/>
      <c r="H7" s="213"/>
      <c r="I7" s="213"/>
    </row>
    <row r="8" spans="1:13" ht="15" customHeight="1">
      <c r="B8" s="214" t="s">
        <v>2</v>
      </c>
      <c r="C8" s="214"/>
      <c r="D8" s="214"/>
      <c r="E8" s="214"/>
      <c r="F8" s="214"/>
      <c r="G8" s="214"/>
      <c r="H8" s="214"/>
      <c r="I8" s="214"/>
    </row>
    <row r="9" spans="1:13" ht="15.75" customHeight="1">
      <c r="B9" s="215" t="s">
        <v>3</v>
      </c>
      <c r="C9" s="215"/>
      <c r="D9" s="215"/>
      <c r="E9" s="215"/>
      <c r="F9" s="215"/>
      <c r="G9" s="215"/>
      <c r="H9" s="215"/>
      <c r="I9" s="215"/>
      <c r="J9" s="8"/>
    </row>
    <row r="10" spans="1:13" ht="30.2" customHeight="1">
      <c r="B10" s="216" t="s">
        <v>4</v>
      </c>
      <c r="C10" s="216"/>
      <c r="D10" s="216"/>
      <c r="E10" s="217" t="s">
        <v>5</v>
      </c>
      <c r="F10" s="218" t="s">
        <v>6</v>
      </c>
      <c r="G10" s="10" t="s">
        <v>7</v>
      </c>
      <c r="H10" s="11" t="s">
        <v>8</v>
      </c>
      <c r="I10" s="12" t="s">
        <v>7</v>
      </c>
      <c r="J10" s="8"/>
    </row>
    <row r="11" spans="1:13" ht="30.2" customHeight="1">
      <c r="B11" s="216"/>
      <c r="C11" s="216"/>
      <c r="D11" s="216"/>
      <c r="E11" s="217"/>
      <c r="F11" s="218"/>
      <c r="G11" s="10" t="s">
        <v>9</v>
      </c>
      <c r="H11" s="13" t="s">
        <v>9</v>
      </c>
      <c r="I11" s="14" t="s">
        <v>10</v>
      </c>
      <c r="J11" s="8"/>
    </row>
    <row r="12" spans="1:13">
      <c r="B12" s="15" t="s">
        <v>11</v>
      </c>
      <c r="C12" s="15"/>
      <c r="D12" s="16" t="s">
        <v>12</v>
      </c>
      <c r="E12" s="17" t="s">
        <v>13</v>
      </c>
      <c r="F12" s="18" t="s">
        <v>14</v>
      </c>
      <c r="G12" s="19">
        <v>277.89999999999998</v>
      </c>
      <c r="H12" s="20">
        <f>'indicadores estado'!N12</f>
        <v>293.10000000000002</v>
      </c>
      <c r="I12" s="19">
        <f>'indicadores estado'!O12</f>
        <v>277.89999999999998</v>
      </c>
      <c r="J12" s="21"/>
      <c r="M12" s="22"/>
    </row>
    <row r="13" spans="1:13" ht="25.5">
      <c r="B13" s="15" t="s">
        <v>15</v>
      </c>
      <c r="C13" s="15"/>
      <c r="D13" s="16" t="s">
        <v>16</v>
      </c>
      <c r="E13" s="23" t="s">
        <v>17</v>
      </c>
      <c r="F13" s="24" t="s">
        <v>18</v>
      </c>
      <c r="G13" s="19">
        <v>97</v>
      </c>
      <c r="H13" s="20">
        <f>'indicadores estado'!N13</f>
        <v>95.06</v>
      </c>
      <c r="I13" s="19">
        <f>'indicadores estado'!O13</f>
        <v>97</v>
      </c>
      <c r="J13" s="8"/>
      <c r="M13" s="22"/>
    </row>
    <row r="14" spans="1:13" ht="25.5">
      <c r="B14" s="15" t="s">
        <v>19</v>
      </c>
      <c r="C14" s="15"/>
      <c r="D14" s="25" t="s">
        <v>20</v>
      </c>
      <c r="E14" s="26" t="s">
        <v>17</v>
      </c>
      <c r="F14" s="27" t="s">
        <v>21</v>
      </c>
      <c r="G14" s="19">
        <v>97</v>
      </c>
      <c r="H14" s="20">
        <f>'indicadores estado'!N14</f>
        <v>96.1</v>
      </c>
      <c r="I14" s="19">
        <f>'indicadores estado'!O14</f>
        <v>97</v>
      </c>
      <c r="J14" s="8"/>
      <c r="M14" s="22"/>
    </row>
    <row r="15" spans="1:13" ht="89.25">
      <c r="B15" s="15" t="s">
        <v>22</v>
      </c>
      <c r="C15" s="15"/>
      <c r="D15" s="16" t="s">
        <v>23</v>
      </c>
      <c r="E15" s="28" t="s">
        <v>17</v>
      </c>
      <c r="F15" s="29" t="s">
        <v>24</v>
      </c>
      <c r="G15" s="19" t="s">
        <v>25</v>
      </c>
      <c r="H15" s="20">
        <f>'indicadores estado'!N15</f>
        <v>0</v>
      </c>
      <c r="I15" s="19" t="str">
        <f>'indicadores estado'!O15</f>
        <v>&gt;75%</v>
      </c>
      <c r="J15" s="8"/>
      <c r="M15" s="22"/>
    </row>
    <row r="16" spans="1:13" ht="38.25">
      <c r="B16" s="15" t="s">
        <v>26</v>
      </c>
      <c r="C16" s="15"/>
      <c r="D16" s="30" t="s">
        <v>27</v>
      </c>
      <c r="E16" s="31" t="s">
        <v>17</v>
      </c>
      <c r="F16" s="27" t="s">
        <v>28</v>
      </c>
      <c r="G16" s="19">
        <v>90</v>
      </c>
      <c r="H16" s="20">
        <f>'indicadores estado'!N16</f>
        <v>76.2</v>
      </c>
      <c r="I16" s="19">
        <f>'indicadores estado'!O16</f>
        <v>90</v>
      </c>
      <c r="J16" s="8"/>
      <c r="M16" s="22"/>
    </row>
    <row r="17" spans="2:13" ht="38.25">
      <c r="B17" s="15" t="s">
        <v>29</v>
      </c>
      <c r="C17" s="15"/>
      <c r="D17" s="16" t="s">
        <v>30</v>
      </c>
      <c r="E17" s="31" t="s">
        <v>17</v>
      </c>
      <c r="F17" s="18" t="s">
        <v>31</v>
      </c>
      <c r="G17" s="19">
        <v>90</v>
      </c>
      <c r="H17" s="20">
        <f>'indicadores estado'!N17</f>
        <v>87.4</v>
      </c>
      <c r="I17" s="19">
        <f>'indicadores estado'!O17</f>
        <v>90</v>
      </c>
      <c r="J17" s="8"/>
      <c r="M17" s="22"/>
    </row>
    <row r="18" spans="2:13" ht="12.75">
      <c r="B18" s="15" t="s">
        <v>32</v>
      </c>
      <c r="C18" s="15"/>
      <c r="D18" s="16" t="s">
        <v>33</v>
      </c>
      <c r="E18" s="32"/>
      <c r="F18" s="219" t="s">
        <v>34</v>
      </c>
      <c r="G18" s="219"/>
      <c r="H18" s="219"/>
      <c r="I18" s="219"/>
      <c r="J18" s="8"/>
      <c r="M18" s="22"/>
    </row>
    <row r="19" spans="2:13" ht="25.5">
      <c r="B19" s="15" t="s">
        <v>35</v>
      </c>
      <c r="C19" s="15"/>
      <c r="D19" s="33" t="s">
        <v>36</v>
      </c>
      <c r="E19" s="34" t="s">
        <v>13</v>
      </c>
      <c r="F19" s="35" t="s">
        <v>14</v>
      </c>
      <c r="G19" s="19">
        <v>550</v>
      </c>
      <c r="H19" s="20">
        <f>'indicadores estado'!N19</f>
        <v>628</v>
      </c>
      <c r="I19" s="19">
        <f>'indicadores estado'!O19</f>
        <v>550</v>
      </c>
      <c r="J19" s="8"/>
      <c r="M19" s="22"/>
    </row>
    <row r="20" spans="2:13" ht="25.5">
      <c r="B20" s="15" t="s">
        <v>37</v>
      </c>
      <c r="C20" s="15"/>
      <c r="D20" s="16" t="s">
        <v>38</v>
      </c>
      <c r="E20" s="36" t="s">
        <v>13</v>
      </c>
      <c r="F20" s="18" t="s">
        <v>14</v>
      </c>
      <c r="G20" s="19">
        <v>6</v>
      </c>
      <c r="H20" s="20">
        <f>'indicadores estado'!N20</f>
        <v>5</v>
      </c>
      <c r="I20" s="19">
        <f>'indicadores estado'!O20</f>
        <v>5</v>
      </c>
      <c r="J20" s="8"/>
      <c r="M20" s="22"/>
    </row>
    <row r="21" spans="2:13" ht="51">
      <c r="B21" s="15" t="s">
        <v>39</v>
      </c>
      <c r="C21" s="15"/>
      <c r="D21" s="33" t="s">
        <v>40</v>
      </c>
      <c r="E21" s="15" t="s">
        <v>17</v>
      </c>
      <c r="F21" s="37" t="s">
        <v>14</v>
      </c>
      <c r="G21" s="19">
        <v>95</v>
      </c>
      <c r="H21" s="20">
        <f>'indicadores estado'!N21</f>
        <v>93.3</v>
      </c>
      <c r="I21" s="19">
        <f>'indicadores estado'!O21</f>
        <v>95</v>
      </c>
      <c r="J21" s="8"/>
      <c r="M21" s="22"/>
    </row>
    <row r="22" spans="2:13" ht="38.25">
      <c r="B22" s="15" t="s">
        <v>41</v>
      </c>
      <c r="C22" s="15"/>
      <c r="D22" s="16" t="s">
        <v>42</v>
      </c>
      <c r="E22" s="38" t="s">
        <v>17</v>
      </c>
      <c r="F22" s="39" t="s">
        <v>14</v>
      </c>
      <c r="G22" s="19">
        <v>0.55000000000000004</v>
      </c>
      <c r="H22" s="20">
        <f>'indicadores estado'!N22</f>
        <v>0.51</v>
      </c>
      <c r="I22" s="19">
        <f>'indicadores estado'!O22</f>
        <v>0.55000000000000004</v>
      </c>
      <c r="J22" s="8"/>
      <c r="M22" s="22"/>
    </row>
    <row r="23" spans="2:13" ht="51">
      <c r="B23" s="28" t="s">
        <v>43</v>
      </c>
      <c r="C23" s="28"/>
      <c r="D23" s="16" t="s">
        <v>44</v>
      </c>
      <c r="E23" s="32" t="s">
        <v>17</v>
      </c>
      <c r="F23" s="29" t="s">
        <v>14</v>
      </c>
      <c r="G23" s="40">
        <v>0.4</v>
      </c>
      <c r="H23" s="20">
        <f>'indicadores estado'!N23</f>
        <v>0.36</v>
      </c>
      <c r="I23" s="19">
        <f>'indicadores estado'!O23</f>
        <v>0.4</v>
      </c>
      <c r="J23" s="8"/>
      <c r="M23" s="22"/>
    </row>
    <row r="24" spans="2:13" ht="25.5">
      <c r="B24" s="15" t="s">
        <v>45</v>
      </c>
      <c r="C24" s="15"/>
      <c r="D24" s="33" t="s">
        <v>46</v>
      </c>
      <c r="E24" s="38" t="s">
        <v>17</v>
      </c>
      <c r="F24" s="39" t="s">
        <v>47</v>
      </c>
      <c r="G24" s="19">
        <v>43</v>
      </c>
      <c r="H24" s="20">
        <f>'indicadores estado'!N24</f>
        <v>42.4</v>
      </c>
      <c r="I24" s="19">
        <v>43</v>
      </c>
      <c r="J24" s="8"/>
      <c r="M24" s="22"/>
    </row>
    <row r="25" spans="2:13" ht="25.5">
      <c r="B25" s="15" t="s">
        <v>48</v>
      </c>
      <c r="C25" s="15"/>
      <c r="D25" s="16" t="s">
        <v>49</v>
      </c>
      <c r="E25" s="28" t="s">
        <v>13</v>
      </c>
      <c r="F25" s="41"/>
      <c r="G25" s="19">
        <v>12</v>
      </c>
      <c r="H25" s="20">
        <f>'indicadores estado'!N25</f>
        <v>10.94</v>
      </c>
      <c r="I25" s="19">
        <f>'indicadores estado'!O25</f>
        <v>10</v>
      </c>
      <c r="J25" s="8"/>
      <c r="M25" s="22"/>
    </row>
    <row r="26" spans="2:13">
      <c r="B26" s="15" t="s">
        <v>50</v>
      </c>
      <c r="C26" s="15"/>
      <c r="D26" s="42" t="s">
        <v>51</v>
      </c>
      <c r="E26" s="32" t="s">
        <v>13</v>
      </c>
      <c r="F26" s="24" t="s">
        <v>52</v>
      </c>
      <c r="G26" s="19">
        <v>9</v>
      </c>
      <c r="H26" s="20">
        <f>'indicadores estado'!N26</f>
        <v>9.4600000000000009</v>
      </c>
      <c r="I26" s="19">
        <f>'indicadores estado'!O26</f>
        <v>9</v>
      </c>
      <c r="J26" s="8"/>
      <c r="M26" s="22"/>
    </row>
    <row r="27" spans="2:13" ht="25.5">
      <c r="B27" s="15" t="s">
        <v>53</v>
      </c>
      <c r="C27" s="15"/>
      <c r="D27" s="33" t="s">
        <v>54</v>
      </c>
      <c r="E27" s="32" t="s">
        <v>13</v>
      </c>
      <c r="F27" s="29" t="s">
        <v>14</v>
      </c>
      <c r="G27" s="19">
        <v>24</v>
      </c>
      <c r="H27" s="20">
        <f>'indicadores estado'!N27</f>
        <v>27</v>
      </c>
      <c r="I27" s="19">
        <v>24</v>
      </c>
      <c r="J27" s="8"/>
      <c r="M27" s="22"/>
    </row>
    <row r="28" spans="2:13" ht="25.5">
      <c r="B28" s="15" t="s">
        <v>55</v>
      </c>
      <c r="C28" s="15"/>
      <c r="D28" s="30" t="s">
        <v>56</v>
      </c>
      <c r="E28" s="28" t="s">
        <v>17</v>
      </c>
      <c r="F28" s="18" t="s">
        <v>14</v>
      </c>
      <c r="G28" s="19">
        <v>88.16</v>
      </c>
      <c r="H28" s="20">
        <f>'indicadores estado'!N28</f>
        <v>79.88</v>
      </c>
      <c r="I28" s="19">
        <f>'indicadores estado'!O28</f>
        <v>88.9</v>
      </c>
      <c r="J28" s="8"/>
      <c r="M28" s="22"/>
    </row>
    <row r="29" spans="2:13" ht="38.25">
      <c r="B29" s="15" t="s">
        <v>57</v>
      </c>
      <c r="C29" s="15"/>
      <c r="D29" s="16" t="s">
        <v>58</v>
      </c>
      <c r="E29" s="43" t="s">
        <v>17</v>
      </c>
      <c r="F29" s="18" t="s">
        <v>59</v>
      </c>
      <c r="G29" s="19">
        <v>75</v>
      </c>
      <c r="H29" s="20">
        <f>'indicadores estado'!N29</f>
        <v>80.739999999999995</v>
      </c>
      <c r="I29" s="19">
        <f>'indicadores estado'!O29</f>
        <v>75</v>
      </c>
      <c r="J29" s="8"/>
      <c r="M29" s="22"/>
    </row>
    <row r="30" spans="2:13" ht="25.5">
      <c r="B30" s="15" t="s">
        <v>60</v>
      </c>
      <c r="C30" s="15"/>
      <c r="D30" s="16" t="s">
        <v>61</v>
      </c>
      <c r="E30" s="43" t="s">
        <v>17</v>
      </c>
      <c r="F30" s="44" t="s">
        <v>14</v>
      </c>
      <c r="G30" s="19">
        <v>61.22</v>
      </c>
      <c r="H30" s="20">
        <f>'indicadores estado'!N30</f>
        <v>58.9</v>
      </c>
      <c r="I30" s="19">
        <f>'indicadores estado'!O30</f>
        <v>59</v>
      </c>
      <c r="J30" s="8"/>
      <c r="M30" s="22"/>
    </row>
    <row r="31" spans="2:13" ht="51">
      <c r="B31" s="15" t="s">
        <v>62</v>
      </c>
      <c r="C31" s="15"/>
      <c r="D31" s="16" t="s">
        <v>63</v>
      </c>
      <c r="E31" s="45" t="s">
        <v>17</v>
      </c>
      <c r="F31" s="18" t="s">
        <v>64</v>
      </c>
      <c r="G31" s="19">
        <v>85</v>
      </c>
      <c r="H31" s="20">
        <v>69.2</v>
      </c>
      <c r="I31" s="19">
        <v>88</v>
      </c>
      <c r="J31" s="8"/>
      <c r="M31" s="22"/>
    </row>
    <row r="32" spans="2:13" ht="38.25">
      <c r="B32" s="15" t="s">
        <v>65</v>
      </c>
      <c r="C32" s="15"/>
      <c r="D32" s="16" t="s">
        <v>66</v>
      </c>
      <c r="E32" s="28" t="s">
        <v>17</v>
      </c>
      <c r="F32" s="46" t="s">
        <v>67</v>
      </c>
      <c r="G32" s="47">
        <v>20</v>
      </c>
      <c r="H32" s="20">
        <f>'indicadores estado'!N32</f>
        <v>0</v>
      </c>
      <c r="I32" s="19">
        <f>'indicadores estado'!O32</f>
        <v>20</v>
      </c>
      <c r="J32" s="8"/>
      <c r="M32" s="22"/>
    </row>
    <row r="33" spans="1:13" ht="38.25">
      <c r="B33" s="15" t="s">
        <v>68</v>
      </c>
      <c r="C33" s="15"/>
      <c r="D33" s="16" t="s">
        <v>69</v>
      </c>
      <c r="E33" s="28" t="s">
        <v>17</v>
      </c>
      <c r="F33" s="18" t="s">
        <v>70</v>
      </c>
      <c r="G33" s="47"/>
      <c r="H33" s="20">
        <f>'indicadores estado'!N33</f>
        <v>0</v>
      </c>
      <c r="I33" s="19">
        <f>'indicadores estado'!O33</f>
        <v>0</v>
      </c>
      <c r="J33" s="8"/>
      <c r="M33" s="22"/>
    </row>
    <row r="34" spans="1:13" ht="39" thickBot="1">
      <c r="B34" s="28" t="s">
        <v>71</v>
      </c>
      <c r="C34" s="28"/>
      <c r="D34" s="16" t="s">
        <v>72</v>
      </c>
      <c r="E34" s="28" t="s">
        <v>17</v>
      </c>
      <c r="F34" s="29" t="s">
        <v>73</v>
      </c>
      <c r="G34" s="48">
        <v>89</v>
      </c>
      <c r="H34" s="210">
        <f>'indicadores estado'!N34</f>
        <v>99.05</v>
      </c>
      <c r="I34" s="48">
        <v>99</v>
      </c>
      <c r="J34" s="8"/>
      <c r="M34" s="22"/>
    </row>
    <row r="35" spans="1:13" ht="15" customHeight="1">
      <c r="B35" s="220" t="s">
        <v>74</v>
      </c>
      <c r="C35" s="220"/>
      <c r="D35" s="220"/>
      <c r="E35" s="220"/>
      <c r="F35" s="220"/>
      <c r="G35" s="49"/>
      <c r="H35" s="49"/>
      <c r="I35" s="50"/>
      <c r="J35" s="51"/>
      <c r="K35" s="52"/>
    </row>
    <row r="36" spans="1:13" ht="14.25">
      <c r="B36" s="221"/>
      <c r="C36" s="221"/>
      <c r="D36" s="221"/>
      <c r="E36" s="221"/>
      <c r="F36" s="221"/>
      <c r="G36" s="53"/>
      <c r="H36" s="53"/>
      <c r="I36" s="54"/>
      <c r="J36" s="8"/>
    </row>
    <row r="37" spans="1:13">
      <c r="B37" s="222"/>
      <c r="C37" s="222"/>
      <c r="D37" s="55"/>
      <c r="E37" s="56"/>
      <c r="F37" s="56"/>
      <c r="G37" s="49"/>
      <c r="H37" s="49"/>
      <c r="I37" s="50"/>
      <c r="J37" s="8"/>
    </row>
    <row r="38" spans="1:13">
      <c r="B38" s="222"/>
      <c r="C38" s="222"/>
      <c r="D38" s="55"/>
      <c r="E38" s="56"/>
      <c r="F38" s="56"/>
      <c r="G38" s="57"/>
      <c r="H38" s="57"/>
      <c r="I38" s="58"/>
      <c r="J38" s="8"/>
    </row>
    <row r="39" spans="1:13">
      <c r="B39" s="222"/>
      <c r="C39" s="222"/>
      <c r="D39" s="55"/>
      <c r="E39" s="56"/>
      <c r="F39" s="56"/>
      <c r="G39" s="49"/>
      <c r="H39" s="49"/>
      <c r="I39" s="50"/>
      <c r="J39" s="8"/>
    </row>
    <row r="40" spans="1:13">
      <c r="B40" s="222"/>
      <c r="C40" s="222"/>
      <c r="D40" s="55"/>
      <c r="E40" s="56"/>
      <c r="F40" s="56"/>
      <c r="G40" s="49"/>
      <c r="H40" s="49"/>
      <c r="I40" s="50"/>
      <c r="J40" s="8"/>
    </row>
    <row r="41" spans="1:13">
      <c r="B41" s="59"/>
      <c r="C41" s="59"/>
      <c r="D41" s="60"/>
      <c r="E41" s="56"/>
      <c r="F41" s="61"/>
      <c r="G41" s="62"/>
      <c r="H41" s="62"/>
      <c r="I41" s="63"/>
      <c r="J41" s="8"/>
    </row>
    <row r="42" spans="1:13" s="8" customFormat="1">
      <c r="A42" s="64"/>
      <c r="B42" s="65"/>
      <c r="C42" s="65"/>
      <c r="D42" s="65"/>
      <c r="E42" s="65"/>
      <c r="F42" s="65"/>
      <c r="G42" s="66"/>
      <c r="H42" s="66"/>
      <c r="I42" s="67"/>
    </row>
    <row r="43" spans="1:13" ht="14.25">
      <c r="B43" s="68"/>
      <c r="C43" s="68"/>
      <c r="D43" s="68"/>
      <c r="E43" s="68"/>
      <c r="F43" s="68"/>
      <c r="G43" s="21"/>
      <c r="H43" s="21"/>
      <c r="I43" s="69"/>
    </row>
    <row r="44" spans="1:13">
      <c r="B44" s="223"/>
      <c r="C44" s="223"/>
      <c r="D44" s="223"/>
      <c r="E44" s="224"/>
      <c r="F44" s="223"/>
      <c r="G44" s="70"/>
      <c r="H44" s="70"/>
      <c r="I44" s="71"/>
    </row>
    <row r="45" spans="1:13">
      <c r="B45" s="223"/>
      <c r="C45" s="223"/>
      <c r="D45" s="223"/>
      <c r="E45" s="224"/>
      <c r="F45" s="223"/>
      <c r="G45" s="70"/>
      <c r="H45" s="70"/>
      <c r="I45" s="71"/>
    </row>
    <row r="46" spans="1:13">
      <c r="B46" s="72"/>
      <c r="C46" s="55"/>
      <c r="D46" s="55"/>
      <c r="E46" s="72"/>
      <c r="F46" s="55"/>
      <c r="G46" s="73"/>
      <c r="H46" s="73"/>
      <c r="I46" s="74"/>
      <c r="L46" s="75"/>
    </row>
    <row r="47" spans="1:13">
      <c r="B47" s="72"/>
      <c r="C47" s="55"/>
      <c r="D47" s="55"/>
      <c r="E47" s="72"/>
      <c r="F47" s="55"/>
      <c r="G47" s="49"/>
      <c r="H47" s="49"/>
      <c r="I47" s="50"/>
    </row>
    <row r="48" spans="1:13">
      <c r="B48" s="72"/>
      <c r="C48" s="55"/>
      <c r="D48" s="55"/>
      <c r="E48" s="72"/>
      <c r="F48" s="55"/>
      <c r="G48" s="49"/>
      <c r="H48" s="49"/>
      <c r="I48" s="50"/>
    </row>
    <row r="49" spans="1:16">
      <c r="B49" s="72"/>
      <c r="C49" s="55"/>
      <c r="D49" s="55"/>
      <c r="E49" s="72"/>
      <c r="F49" s="55"/>
      <c r="G49" s="49"/>
      <c r="H49" s="49"/>
      <c r="I49" s="50"/>
    </row>
    <row r="50" spans="1:16">
      <c r="B50" s="72"/>
      <c r="C50" s="55"/>
      <c r="D50" s="55"/>
      <c r="E50" s="72"/>
      <c r="F50" s="72"/>
      <c r="G50" s="76"/>
      <c r="H50" s="76"/>
      <c r="I50" s="77"/>
      <c r="J50" s="8"/>
    </row>
    <row r="51" spans="1:16" s="8" customFormat="1">
      <c r="B51" s="78"/>
      <c r="C51" s="78"/>
      <c r="D51" s="78"/>
      <c r="E51" s="78"/>
      <c r="F51" s="78"/>
      <c r="G51" s="79"/>
      <c r="H51" s="79"/>
      <c r="I51" s="80"/>
    </row>
    <row r="52" spans="1:16" s="8" customFormat="1">
      <c r="B52" s="78"/>
      <c r="C52" s="78"/>
      <c r="D52" s="78"/>
      <c r="E52" s="78"/>
      <c r="F52" s="78"/>
      <c r="G52" s="79"/>
      <c r="H52" s="79"/>
      <c r="I52" s="80"/>
    </row>
    <row r="53" spans="1:16">
      <c r="A53" s="8"/>
      <c r="B53" s="223"/>
      <c r="C53" s="223"/>
      <c r="D53" s="223"/>
      <c r="E53" s="224"/>
      <c r="F53" s="223"/>
      <c r="G53" s="70"/>
      <c r="H53" s="70"/>
      <c r="I53" s="71"/>
    </row>
    <row r="54" spans="1:16">
      <c r="A54" s="8"/>
      <c r="B54" s="223"/>
      <c r="C54" s="223"/>
      <c r="D54" s="223"/>
      <c r="E54" s="224"/>
      <c r="F54" s="223"/>
      <c r="G54" s="70"/>
      <c r="H54" s="70"/>
      <c r="I54" s="71"/>
    </row>
    <row r="55" spans="1:16">
      <c r="B55" s="81"/>
      <c r="C55" s="81"/>
      <c r="D55" s="55"/>
      <c r="E55" s="81"/>
      <c r="F55" s="81"/>
      <c r="G55" s="82"/>
      <c r="H55" s="82"/>
      <c r="I55" s="83"/>
      <c r="J55" s="84"/>
      <c r="K55" s="85"/>
      <c r="L55" s="85"/>
    </row>
    <row r="56" spans="1:16">
      <c r="B56" s="81"/>
      <c r="C56" s="81"/>
      <c r="D56" s="55"/>
      <c r="E56" s="81"/>
      <c r="F56" s="81"/>
      <c r="G56" s="70"/>
      <c r="H56" s="70"/>
      <c r="I56" s="71"/>
      <c r="J56" s="84"/>
      <c r="K56" s="85"/>
      <c r="L56" s="85"/>
    </row>
    <row r="57" spans="1:16" ht="14.25">
      <c r="B57" s="72"/>
      <c r="C57" s="72"/>
      <c r="D57" s="72"/>
      <c r="E57" s="72"/>
      <c r="F57" s="72"/>
      <c r="G57" s="86"/>
      <c r="H57" s="86"/>
      <c r="I57" s="87"/>
      <c r="J57" s="8"/>
    </row>
    <row r="58" spans="1:16">
      <c r="B58" s="225"/>
      <c r="C58" s="225"/>
      <c r="D58" s="60"/>
      <c r="E58" s="81"/>
      <c r="F58" s="81"/>
      <c r="G58" s="88"/>
      <c r="H58" s="88"/>
      <c r="I58" s="89"/>
      <c r="J58" s="8"/>
    </row>
    <row r="59" spans="1:16">
      <c r="B59" s="81"/>
      <c r="C59" s="81"/>
      <c r="D59" s="60"/>
      <c r="E59" s="81"/>
      <c r="F59" s="81"/>
      <c r="G59" s="88"/>
      <c r="H59" s="88"/>
      <c r="I59" s="89"/>
      <c r="J59" s="8"/>
    </row>
    <row r="60" spans="1:16">
      <c r="B60" s="81"/>
      <c r="C60" s="81"/>
      <c r="D60" s="60"/>
      <c r="E60" s="81"/>
      <c r="F60" s="72"/>
      <c r="G60" s="70"/>
      <c r="H60" s="70"/>
      <c r="I60" s="71"/>
      <c r="J60" s="8"/>
    </row>
    <row r="61" spans="1:16">
      <c r="B61" s="81"/>
      <c r="C61" s="81"/>
      <c r="D61" s="60"/>
      <c r="E61" s="81"/>
      <c r="F61" s="81"/>
      <c r="G61" s="70"/>
      <c r="H61" s="70"/>
      <c r="I61" s="71"/>
      <c r="J61" s="8"/>
      <c r="M61" s="7"/>
      <c r="N61" s="81"/>
    </row>
    <row r="62" spans="1:16">
      <c r="B62" s="81"/>
      <c r="C62" s="81"/>
      <c r="D62" s="90"/>
      <c r="E62" s="81"/>
      <c r="F62" s="81"/>
      <c r="G62" s="88"/>
      <c r="H62" s="88"/>
      <c r="I62" s="89"/>
      <c r="J62" s="8"/>
      <c r="K62" s="91"/>
      <c r="L62" s="91"/>
      <c r="M62" s="91"/>
      <c r="N62" s="91"/>
      <c r="O62" s="91"/>
    </row>
    <row r="63" spans="1:16">
      <c r="B63" s="81"/>
      <c r="C63" s="81"/>
      <c r="D63" s="55"/>
      <c r="E63" s="81"/>
      <c r="F63" s="92"/>
      <c r="G63" s="93"/>
      <c r="H63" s="93"/>
      <c r="I63" s="94"/>
      <c r="J63" s="8"/>
      <c r="M63" s="91"/>
      <c r="N63" s="91"/>
      <c r="O63" s="91"/>
      <c r="P63" s="91"/>
    </row>
    <row r="64" spans="1:16">
      <c r="B64" s="81"/>
      <c r="C64" s="81"/>
      <c r="D64" s="55"/>
      <c r="E64" s="81"/>
      <c r="F64" s="81"/>
      <c r="G64" s="93"/>
      <c r="H64" s="93"/>
      <c r="I64" s="94"/>
      <c r="J64" s="8"/>
    </row>
    <row r="65" spans="1:15">
      <c r="B65" s="81"/>
      <c r="C65" s="81"/>
      <c r="D65" s="55"/>
      <c r="E65" s="81"/>
      <c r="F65" s="81"/>
      <c r="G65" s="93"/>
      <c r="H65" s="93"/>
      <c r="I65" s="94"/>
      <c r="J65" s="8"/>
    </row>
    <row r="66" spans="1:15">
      <c r="B66" s="81"/>
      <c r="C66" s="81"/>
      <c r="D66" s="60"/>
      <c r="E66" s="81"/>
      <c r="F66" s="60"/>
      <c r="G66" s="95"/>
      <c r="H66" s="95"/>
      <c r="I66" s="96"/>
      <c r="J66" s="8"/>
    </row>
    <row r="67" spans="1:15">
      <c r="A67" s="8"/>
      <c r="B67" s="78"/>
      <c r="C67" s="78"/>
      <c r="D67" s="78"/>
      <c r="E67" s="78"/>
      <c r="F67" s="78"/>
      <c r="G67" s="79"/>
      <c r="H67" s="79"/>
      <c r="I67" s="80"/>
      <c r="J67" s="8"/>
    </row>
    <row r="68" spans="1:15" ht="14.25">
      <c r="A68" s="8"/>
      <c r="B68" s="72"/>
      <c r="C68" s="72"/>
      <c r="D68" s="72"/>
      <c r="E68" s="72"/>
      <c r="F68" s="72"/>
      <c r="G68" s="86"/>
      <c r="H68" s="86"/>
      <c r="I68" s="87"/>
      <c r="J68" s="8"/>
    </row>
    <row r="69" spans="1:15">
      <c r="A69" s="8"/>
      <c r="B69" s="223"/>
      <c r="C69" s="223"/>
      <c r="D69" s="223"/>
      <c r="E69" s="224"/>
      <c r="F69" s="223"/>
      <c r="G69" s="70"/>
      <c r="H69" s="70"/>
      <c r="I69" s="71"/>
      <c r="J69" s="8"/>
    </row>
    <row r="70" spans="1:15">
      <c r="A70" s="8"/>
      <c r="B70" s="223"/>
      <c r="C70" s="223"/>
      <c r="D70" s="223"/>
      <c r="E70" s="224"/>
      <c r="F70" s="223"/>
      <c r="G70" s="70"/>
      <c r="H70" s="70"/>
      <c r="I70" s="71"/>
      <c r="J70" s="8"/>
    </row>
    <row r="71" spans="1:15">
      <c r="A71" s="97"/>
      <c r="B71" s="226"/>
      <c r="C71" s="226"/>
      <c r="D71" s="98"/>
      <c r="E71" s="99"/>
      <c r="F71" s="56"/>
      <c r="G71" s="100"/>
      <c r="H71" s="100"/>
      <c r="I71" s="101"/>
      <c r="J71" s="8"/>
      <c r="L71" s="91"/>
      <c r="M71" s="91"/>
      <c r="N71" s="91"/>
    </row>
    <row r="72" spans="1:15">
      <c r="A72" s="97"/>
      <c r="B72" s="102"/>
      <c r="C72" s="103"/>
      <c r="D72" s="98"/>
      <c r="E72" s="99"/>
      <c r="F72" s="56"/>
      <c r="G72" s="62"/>
      <c r="H72" s="62"/>
      <c r="I72" s="63"/>
      <c r="J72" s="8"/>
    </row>
    <row r="73" spans="1:15">
      <c r="A73" s="97"/>
      <c r="B73" s="102"/>
      <c r="C73" s="103"/>
      <c r="D73" s="98"/>
      <c r="E73" s="99"/>
      <c r="F73" s="56"/>
      <c r="G73" s="62"/>
      <c r="H73" s="62"/>
      <c r="I73" s="63"/>
      <c r="J73" s="8"/>
    </row>
    <row r="74" spans="1:15">
      <c r="A74" s="97"/>
      <c r="B74" s="78"/>
      <c r="C74" s="78"/>
      <c r="D74" s="78"/>
      <c r="E74" s="78"/>
      <c r="F74" s="78"/>
      <c r="G74" s="79"/>
      <c r="H74" s="79"/>
      <c r="I74" s="80"/>
      <c r="J74" s="8"/>
    </row>
    <row r="75" spans="1:15" ht="14.25">
      <c r="A75" s="104"/>
      <c r="B75" s="105"/>
      <c r="C75" s="105"/>
      <c r="D75" s="105"/>
      <c r="E75" s="105"/>
      <c r="F75" s="68"/>
      <c r="G75" s="105"/>
      <c r="H75" s="105"/>
      <c r="I75" s="106"/>
      <c r="J75" s="8"/>
    </row>
    <row r="76" spans="1:15">
      <c r="B76" s="222"/>
      <c r="C76" s="222"/>
      <c r="D76" s="55"/>
      <c r="E76" s="99"/>
      <c r="F76" s="107"/>
      <c r="G76" s="57"/>
      <c r="H76" s="57"/>
      <c r="I76" s="58"/>
      <c r="J76" s="8"/>
    </row>
    <row r="77" spans="1:15">
      <c r="B77" s="108"/>
      <c r="C77" s="108"/>
      <c r="D77" s="108"/>
      <c r="E77" s="108"/>
      <c r="F77" s="108"/>
      <c r="G77" s="66"/>
      <c r="H77" s="66"/>
      <c r="I77" s="67"/>
      <c r="J77" s="8"/>
    </row>
    <row r="78" spans="1:15" ht="14.25">
      <c r="B78" s="68"/>
      <c r="C78" s="68"/>
      <c r="D78" s="68"/>
      <c r="E78" s="68"/>
      <c r="F78" s="68"/>
      <c r="G78" s="21"/>
      <c r="H78" s="21"/>
      <c r="I78" s="69"/>
      <c r="J78" s="8"/>
      <c r="L78" s="91"/>
      <c r="M78" s="91"/>
      <c r="N78" s="91"/>
      <c r="O78" s="91"/>
    </row>
    <row r="79" spans="1:15">
      <c r="B79" s="223"/>
      <c r="C79" s="223"/>
      <c r="D79" s="223"/>
      <c r="E79" s="224"/>
      <c r="F79" s="223"/>
      <c r="G79" s="70"/>
      <c r="H79" s="70"/>
      <c r="I79" s="71"/>
      <c r="J79" s="8"/>
      <c r="L79" s="91"/>
      <c r="M79" s="91"/>
      <c r="N79" s="91"/>
      <c r="O79" s="91"/>
    </row>
    <row r="80" spans="1:15">
      <c r="B80" s="223"/>
      <c r="C80" s="223"/>
      <c r="D80" s="223"/>
      <c r="E80" s="224"/>
      <c r="F80" s="223"/>
      <c r="G80" s="70"/>
      <c r="H80" s="70"/>
      <c r="I80" s="71"/>
      <c r="J80" s="8"/>
      <c r="L80" s="91"/>
      <c r="M80" s="91"/>
      <c r="N80" s="91"/>
      <c r="O80" s="91"/>
    </row>
    <row r="81" spans="2:17">
      <c r="B81" s="226"/>
      <c r="C81" s="226"/>
      <c r="D81" s="109"/>
      <c r="E81" s="103"/>
      <c r="F81" s="103"/>
      <c r="G81" s="110"/>
      <c r="H81" s="110"/>
      <c r="I81" s="111"/>
      <c r="J81" s="8"/>
      <c r="L81" s="91"/>
      <c r="M81" s="91"/>
    </row>
    <row r="82" spans="2:17">
      <c r="B82" s="103"/>
      <c r="C82" s="103"/>
      <c r="D82" s="112"/>
      <c r="E82" s="103"/>
      <c r="F82" s="103"/>
      <c r="G82" s="113"/>
      <c r="H82" s="113"/>
      <c r="I82" s="114"/>
      <c r="J82" s="8"/>
      <c r="K82" s="91"/>
      <c r="L82" s="91"/>
      <c r="M82" s="91"/>
      <c r="N82" s="91"/>
      <c r="O82" s="91"/>
      <c r="P82" s="91"/>
    </row>
    <row r="83" spans="2:17">
      <c r="B83" s="227"/>
      <c r="C83" s="227"/>
      <c r="D83" s="112"/>
      <c r="E83" s="103"/>
      <c r="F83" s="115"/>
      <c r="G83" s="116"/>
      <c r="H83" s="116"/>
      <c r="I83" s="117"/>
      <c r="J83" s="8"/>
      <c r="L83" s="91"/>
      <c r="M83" s="91"/>
      <c r="N83" s="91"/>
    </row>
    <row r="84" spans="2:17">
      <c r="B84" s="226"/>
      <c r="C84" s="226"/>
      <c r="D84" s="112"/>
      <c r="E84" s="103"/>
      <c r="F84" s="103"/>
      <c r="G84" s="116"/>
      <c r="H84" s="116"/>
      <c r="I84" s="117"/>
      <c r="J84" s="8"/>
      <c r="L84" s="91"/>
      <c r="M84" s="91"/>
      <c r="N84" s="91"/>
      <c r="O84" s="91"/>
    </row>
    <row r="85" spans="2:17">
      <c r="B85" s="228"/>
      <c r="C85" s="228"/>
      <c r="D85" s="109"/>
      <c r="E85" s="103"/>
      <c r="F85" s="103"/>
      <c r="G85" s="110"/>
      <c r="H85" s="110"/>
      <c r="I85" s="111"/>
      <c r="J85" s="8"/>
      <c r="L85" s="91"/>
      <c r="M85" s="91"/>
      <c r="N85" s="91"/>
      <c r="O85" s="91"/>
    </row>
    <row r="86" spans="2:17">
      <c r="B86" s="118"/>
      <c r="C86" s="118"/>
      <c r="D86" s="55"/>
      <c r="E86" s="103"/>
      <c r="F86" s="56"/>
      <c r="G86" s="116"/>
      <c r="H86" s="116"/>
      <c r="I86" s="117"/>
      <c r="J86" s="8"/>
    </row>
    <row r="87" spans="2:17">
      <c r="B87" s="118"/>
      <c r="C87" s="118"/>
      <c r="D87" s="60"/>
      <c r="E87" s="103"/>
      <c r="F87" s="119"/>
      <c r="G87" s="116"/>
      <c r="H87" s="116"/>
      <c r="I87" s="117"/>
      <c r="J87" s="8"/>
    </row>
    <row r="88" spans="2:17" ht="20.25">
      <c r="B88" s="118"/>
      <c r="C88" s="118"/>
      <c r="D88" s="55"/>
      <c r="E88" s="115"/>
      <c r="F88" s="120"/>
      <c r="G88" s="57"/>
      <c r="H88" s="57"/>
      <c r="I88" s="58"/>
      <c r="J88" s="8"/>
      <c r="K88" s="121"/>
      <c r="L88" s="91"/>
      <c r="M88" s="122"/>
      <c r="N88" s="123"/>
      <c r="O88" s="123"/>
      <c r="P88" s="123"/>
      <c r="Q88" s="123"/>
    </row>
    <row r="89" spans="2:17">
      <c r="B89" s="227"/>
      <c r="C89" s="118"/>
      <c r="D89" s="229"/>
      <c r="E89" s="226"/>
      <c r="F89" s="230"/>
      <c r="G89" s="95"/>
      <c r="H89" s="95"/>
      <c r="I89" s="96"/>
      <c r="J89" s="8"/>
      <c r="M89" s="65"/>
      <c r="N89" s="65"/>
      <c r="O89" s="65"/>
      <c r="P89" s="65"/>
    </row>
    <row r="90" spans="2:17" ht="14.25">
      <c r="B90" s="227"/>
      <c r="C90" s="118"/>
      <c r="D90" s="229"/>
      <c r="E90" s="226"/>
      <c r="F90" s="230"/>
      <c r="G90" s="124"/>
      <c r="H90" s="124"/>
      <c r="I90" s="125"/>
      <c r="J90" s="8"/>
      <c r="M90" s="121"/>
      <c r="N90" s="91"/>
      <c r="O90" s="91"/>
      <c r="P90" s="91"/>
    </row>
    <row r="91" spans="2:17">
      <c r="B91" s="118"/>
      <c r="C91" s="118"/>
      <c r="D91" s="55"/>
      <c r="E91" s="103"/>
      <c r="F91" s="120"/>
      <c r="G91" s="95"/>
      <c r="H91" s="95"/>
      <c r="I91" s="96"/>
      <c r="J91" s="8"/>
      <c r="K91" s="126"/>
      <c r="L91" s="126"/>
      <c r="M91" s="126"/>
      <c r="N91" s="126"/>
    </row>
    <row r="92" spans="2:17">
      <c r="B92" s="118"/>
      <c r="C92" s="118"/>
      <c r="D92" s="55"/>
      <c r="E92" s="103"/>
      <c r="F92" s="56"/>
      <c r="G92" s="110"/>
      <c r="H92" s="110"/>
      <c r="I92" s="111"/>
      <c r="J92" s="8"/>
      <c r="K92" s="91"/>
      <c r="L92" s="91"/>
      <c r="M92" s="91"/>
      <c r="N92" s="91"/>
      <c r="O92" s="91"/>
      <c r="P92" s="91"/>
    </row>
    <row r="93" spans="2:17">
      <c r="B93" s="118"/>
      <c r="C93" s="118"/>
      <c r="D93" s="55"/>
      <c r="E93" s="103"/>
      <c r="F93" s="120"/>
      <c r="G93" s="110"/>
      <c r="H93" s="110"/>
      <c r="I93" s="111"/>
      <c r="J93" s="8"/>
      <c r="K93" s="91"/>
      <c r="L93" s="91"/>
      <c r="M93" s="91"/>
      <c r="N93" s="91"/>
      <c r="O93" s="91"/>
      <c r="P93" s="91"/>
      <c r="Q93" s="65"/>
    </row>
    <row r="94" spans="2:17">
      <c r="B94" s="118"/>
      <c r="C94" s="118"/>
      <c r="D94" s="55"/>
      <c r="E94" s="115"/>
      <c r="F94" s="127"/>
      <c r="G94" s="62"/>
      <c r="H94" s="62"/>
      <c r="I94" s="63"/>
      <c r="J94" s="8"/>
      <c r="L94" s="65"/>
      <c r="M94" s="121"/>
      <c r="N94" s="91"/>
      <c r="O94" s="91"/>
      <c r="P94" s="91"/>
      <c r="Q94" s="91"/>
    </row>
    <row r="95" spans="2:17">
      <c r="B95" s="118"/>
      <c r="C95" s="118"/>
      <c r="D95" s="55"/>
      <c r="E95" s="103"/>
      <c r="F95" s="127"/>
      <c r="G95" s="62"/>
      <c r="H95" s="62"/>
      <c r="I95" s="63"/>
      <c r="J95" s="8"/>
      <c r="L95" s="121"/>
      <c r="M95" s="91"/>
      <c r="N95" s="91"/>
      <c r="O95" s="91"/>
      <c r="P95" s="91"/>
    </row>
    <row r="96" spans="2:17">
      <c r="B96" s="118"/>
      <c r="C96" s="118"/>
      <c r="D96" s="60"/>
      <c r="E96" s="103"/>
      <c r="F96" s="120"/>
      <c r="G96" s="110"/>
      <c r="H96" s="110"/>
      <c r="I96" s="111"/>
      <c r="J96" s="8"/>
      <c r="K96" s="91"/>
      <c r="L96" s="91"/>
      <c r="M96" s="91"/>
      <c r="N96" s="91"/>
      <c r="O96" s="91"/>
      <c r="P96" s="91"/>
    </row>
    <row r="97" spans="2:15">
      <c r="B97" s="118"/>
      <c r="C97" s="118"/>
      <c r="D97" s="55"/>
      <c r="E97" s="115"/>
      <c r="F97" s="128"/>
      <c r="G97" s="95"/>
      <c r="H97" s="95"/>
      <c r="I97" s="96"/>
      <c r="J97" s="8"/>
    </row>
    <row r="98" spans="2:15" ht="14.25">
      <c r="B98" s="118"/>
      <c r="C98" s="118"/>
      <c r="D98" s="55"/>
      <c r="E98" s="115"/>
      <c r="F98" s="127"/>
      <c r="G98" s="129"/>
      <c r="H98" s="129"/>
      <c r="I98" s="130"/>
      <c r="J98" s="8"/>
    </row>
    <row r="99" spans="2:15">
      <c r="B99" s="118"/>
      <c r="C99" s="118"/>
      <c r="D99" s="55"/>
      <c r="E99" s="103"/>
      <c r="F99" s="72"/>
      <c r="G99" s="110"/>
      <c r="H99" s="110"/>
      <c r="I99" s="111"/>
      <c r="J99" s="8"/>
      <c r="N99" s="91"/>
      <c r="O99" s="91"/>
    </row>
    <row r="100" spans="2:15" ht="14.25">
      <c r="B100" s="131"/>
      <c r="C100" s="131"/>
      <c r="D100" s="131"/>
      <c r="E100" s="131"/>
      <c r="F100" s="131"/>
      <c r="G100" s="53"/>
      <c r="H100" s="53"/>
      <c r="I100" s="54"/>
      <c r="J100" s="8"/>
    </row>
    <row r="101" spans="2:15">
      <c r="B101" s="223"/>
      <c r="C101" s="223"/>
      <c r="D101" s="223"/>
      <c r="E101" s="224"/>
      <c r="F101" s="223"/>
      <c r="G101" s="70"/>
      <c r="H101" s="70"/>
      <c r="I101" s="71"/>
      <c r="J101" s="8"/>
    </row>
    <row r="102" spans="2:15">
      <c r="B102" s="223"/>
      <c r="C102" s="223"/>
      <c r="D102" s="223"/>
      <c r="E102" s="224"/>
      <c r="F102" s="223"/>
      <c r="G102" s="70"/>
      <c r="H102" s="70"/>
      <c r="I102" s="71"/>
      <c r="J102" s="8"/>
    </row>
    <row r="103" spans="2:15">
      <c r="B103" s="231"/>
      <c r="C103" s="231"/>
      <c r="D103" s="60"/>
      <c r="E103" s="56"/>
      <c r="F103" s="56"/>
      <c r="G103" s="110"/>
      <c r="H103" s="110"/>
      <c r="I103" s="111"/>
      <c r="J103" s="8"/>
      <c r="L103" s="91"/>
      <c r="M103" s="91"/>
      <c r="N103" s="91"/>
    </row>
    <row r="104" spans="2:15">
      <c r="B104" s="55"/>
      <c r="C104" s="72"/>
      <c r="D104" s="60"/>
      <c r="E104" s="56"/>
      <c r="F104" s="56"/>
      <c r="G104" s="95"/>
      <c r="H104" s="95"/>
      <c r="I104" s="96"/>
      <c r="J104" s="8"/>
    </row>
    <row r="105" spans="2:15">
      <c r="B105" s="132"/>
      <c r="C105" s="132"/>
      <c r="D105" s="132"/>
      <c r="E105" s="132"/>
      <c r="F105" s="132"/>
      <c r="G105" s="133"/>
      <c r="H105" s="133"/>
      <c r="I105" s="134"/>
      <c r="J105" s="8"/>
    </row>
    <row r="106" spans="2:15" s="8" customFormat="1" ht="14.25">
      <c r="B106" s="68"/>
      <c r="C106" s="68"/>
      <c r="D106" s="68"/>
      <c r="E106" s="68"/>
      <c r="F106" s="68"/>
      <c r="G106" s="135"/>
      <c r="H106" s="135"/>
      <c r="I106" s="136"/>
    </row>
    <row r="107" spans="2:15" s="137" customFormat="1">
      <c r="B107" s="222"/>
      <c r="C107" s="222"/>
      <c r="D107" s="61"/>
      <c r="E107" s="99"/>
      <c r="F107" s="138"/>
      <c r="G107" s="57"/>
      <c r="H107" s="57"/>
      <c r="I107" s="58"/>
      <c r="J107" s="8"/>
      <c r="L107" s="103"/>
    </row>
    <row r="108" spans="2:15" s="137" customFormat="1" ht="14.25">
      <c r="B108" s="59"/>
      <c r="C108" s="59"/>
      <c r="D108" s="59"/>
      <c r="E108" s="59"/>
      <c r="F108" s="59"/>
      <c r="G108" s="135"/>
      <c r="H108" s="135"/>
      <c r="I108" s="136"/>
      <c r="J108" s="8"/>
      <c r="L108" s="2"/>
    </row>
    <row r="109" spans="2:15" s="137" customFormat="1">
      <c r="B109" s="222"/>
      <c r="C109" s="222"/>
      <c r="D109" s="55"/>
      <c r="E109" s="99"/>
      <c r="F109" s="139"/>
      <c r="G109" s="57"/>
      <c r="H109" s="57"/>
      <c r="I109" s="58"/>
      <c r="J109" s="8"/>
      <c r="L109" s="2"/>
    </row>
    <row r="110" spans="2:15" s="137" customFormat="1" ht="14.25">
      <c r="B110" s="68"/>
      <c r="C110" s="68"/>
      <c r="D110" s="68"/>
      <c r="E110" s="68"/>
      <c r="F110" s="68"/>
      <c r="G110" s="21"/>
      <c r="H110" s="21"/>
      <c r="I110" s="69"/>
      <c r="J110" s="8"/>
      <c r="L110" s="2"/>
    </row>
    <row r="111" spans="2:15" s="137" customFormat="1">
      <c r="B111" s="222"/>
      <c r="C111" s="222"/>
      <c r="D111" s="55"/>
      <c r="E111" s="72"/>
      <c r="F111" s="140"/>
      <c r="G111" s="76"/>
      <c r="H111" s="76"/>
      <c r="I111" s="77"/>
      <c r="J111" s="8"/>
      <c r="L111" s="2"/>
    </row>
    <row r="112" spans="2:15" s="137" customFormat="1">
      <c r="B112" s="223"/>
      <c r="C112" s="223"/>
      <c r="D112" s="223"/>
      <c r="E112" s="224"/>
      <c r="F112" s="223"/>
      <c r="G112" s="70"/>
      <c r="H112" s="70"/>
      <c r="I112" s="71"/>
      <c r="J112" s="8"/>
      <c r="L112" s="2"/>
    </row>
    <row r="113" spans="1:14" s="137" customFormat="1">
      <c r="B113" s="223"/>
      <c r="C113" s="223"/>
      <c r="D113" s="223"/>
      <c r="E113" s="224"/>
      <c r="F113" s="223"/>
      <c r="G113" s="70"/>
      <c r="H113" s="70"/>
      <c r="I113" s="71"/>
      <c r="J113" s="8"/>
      <c r="L113" s="2"/>
    </row>
    <row r="114" spans="1:14" s="137" customFormat="1">
      <c r="B114" s="141"/>
      <c r="C114" s="141"/>
      <c r="D114" s="141"/>
      <c r="E114" s="141"/>
      <c r="F114" s="141"/>
      <c r="G114" s="142"/>
      <c r="H114" s="142"/>
      <c r="I114" s="143"/>
      <c r="J114" s="8"/>
      <c r="L114" s="2"/>
    </row>
    <row r="115" spans="1:14" s="137" customFormat="1" ht="14.25">
      <c r="B115" s="99"/>
      <c r="C115" s="99"/>
      <c r="D115" s="99"/>
      <c r="E115" s="99"/>
      <c r="F115" s="99"/>
      <c r="G115" s="144"/>
      <c r="H115" s="144"/>
      <c r="I115" s="145"/>
      <c r="J115" s="8"/>
      <c r="L115" s="2"/>
    </row>
    <row r="116" spans="1:14" s="137" customFormat="1">
      <c r="B116" s="131"/>
      <c r="C116" s="146"/>
      <c r="D116" s="60"/>
      <c r="E116" s="99"/>
      <c r="F116" s="146"/>
      <c r="G116" s="76"/>
      <c r="H116" s="76"/>
      <c r="I116" s="77"/>
      <c r="J116" s="8"/>
      <c r="L116" s="2"/>
    </row>
    <row r="117" spans="1:14" s="137" customFormat="1">
      <c r="B117" s="222"/>
      <c r="C117" s="222"/>
      <c r="D117" s="55"/>
      <c r="E117" s="99"/>
      <c r="F117" s="124"/>
      <c r="G117" s="57"/>
      <c r="H117" s="57"/>
      <c r="I117" s="58"/>
      <c r="J117" s="8"/>
      <c r="L117" s="2"/>
    </row>
    <row r="118" spans="1:14" s="137" customFormat="1">
      <c r="B118" s="222"/>
      <c r="C118" s="222"/>
      <c r="D118" s="55"/>
      <c r="E118" s="99"/>
      <c r="F118" s="124"/>
      <c r="G118" s="57"/>
      <c r="H118" s="57"/>
      <c r="I118" s="58"/>
      <c r="J118" s="8"/>
      <c r="L118" s="2"/>
    </row>
    <row r="119" spans="1:14" s="137" customFormat="1">
      <c r="B119" s="222"/>
      <c r="C119" s="222"/>
      <c r="D119" s="55"/>
      <c r="E119" s="99"/>
      <c r="F119" s="56"/>
      <c r="G119" s="57"/>
      <c r="H119" s="57"/>
      <c r="I119" s="58"/>
      <c r="J119" s="8"/>
      <c r="K119" s="91"/>
      <c r="L119" s="91"/>
      <c r="M119" s="91"/>
      <c r="N119" s="126"/>
    </row>
    <row r="120" spans="1:14" s="137" customFormat="1" ht="14.25">
      <c r="B120" s="131"/>
      <c r="C120" s="131"/>
      <c r="D120" s="131"/>
      <c r="E120" s="131"/>
      <c r="F120" s="131"/>
      <c r="G120" s="53"/>
      <c r="H120" s="53"/>
      <c r="I120" s="54"/>
      <c r="J120" s="8"/>
      <c r="K120" s="2"/>
      <c r="L120" s="2"/>
      <c r="M120" s="2"/>
      <c r="N120" s="2"/>
    </row>
    <row r="121" spans="1:14" s="137" customFormat="1">
      <c r="B121" s="222"/>
      <c r="C121" s="222"/>
      <c r="D121" s="55"/>
      <c r="E121" s="99"/>
      <c r="F121" s="147"/>
      <c r="G121" s="49"/>
      <c r="H121" s="49"/>
      <c r="I121" s="50"/>
      <c r="J121" s="8"/>
      <c r="K121" s="2"/>
      <c r="L121" s="2"/>
      <c r="M121" s="2"/>
      <c r="N121" s="2"/>
    </row>
    <row r="122" spans="1:14" s="137" customFormat="1" ht="14.25">
      <c r="B122" s="131"/>
      <c r="C122" s="131"/>
      <c r="D122" s="131"/>
      <c r="E122" s="131"/>
      <c r="F122" s="131"/>
      <c r="G122" s="53"/>
      <c r="H122" s="53"/>
      <c r="I122" s="54"/>
      <c r="J122" s="8"/>
      <c r="K122" s="2"/>
      <c r="L122" s="2"/>
      <c r="M122" s="2"/>
      <c r="N122" s="2"/>
    </row>
    <row r="123" spans="1:14">
      <c r="A123" s="137"/>
      <c r="B123" s="222"/>
      <c r="C123" s="222"/>
      <c r="D123" s="55"/>
      <c r="E123" s="99"/>
      <c r="F123" s="140"/>
      <c r="G123" s="57"/>
      <c r="H123" s="57"/>
      <c r="I123" s="58"/>
      <c r="J123" s="8"/>
    </row>
    <row r="124" spans="1:14">
      <c r="A124" s="137"/>
      <c r="B124" s="223"/>
      <c r="C124" s="223"/>
      <c r="D124" s="223"/>
      <c r="E124" s="224"/>
      <c r="F124" s="223"/>
      <c r="G124" s="70"/>
      <c r="H124" s="70"/>
      <c r="I124" s="71"/>
      <c r="J124" s="8"/>
    </row>
    <row r="125" spans="1:14">
      <c r="A125" s="137"/>
      <c r="B125" s="223"/>
      <c r="C125" s="223"/>
      <c r="D125" s="223"/>
      <c r="E125" s="224"/>
      <c r="F125" s="223"/>
      <c r="G125" s="70"/>
      <c r="H125" s="70"/>
      <c r="I125" s="71"/>
      <c r="J125" s="8"/>
    </row>
    <row r="126" spans="1:14">
      <c r="A126" s="137"/>
      <c r="B126" s="141"/>
      <c r="C126" s="141"/>
      <c r="D126" s="141"/>
      <c r="E126" s="141"/>
      <c r="F126" s="141"/>
      <c r="G126" s="142"/>
      <c r="H126" s="142"/>
      <c r="I126" s="143"/>
      <c r="J126" s="8"/>
    </row>
    <row r="127" spans="1:14" ht="14.25">
      <c r="A127" s="137"/>
      <c r="B127" s="99"/>
      <c r="C127" s="99"/>
      <c r="D127" s="99"/>
      <c r="E127" s="99"/>
      <c r="F127" s="99"/>
      <c r="G127" s="144"/>
      <c r="H127" s="144"/>
      <c r="I127" s="145"/>
      <c r="J127" s="8"/>
      <c r="K127" s="148"/>
    </row>
    <row r="128" spans="1:14">
      <c r="A128" s="137"/>
      <c r="B128" s="131"/>
      <c r="C128" s="99"/>
      <c r="D128" s="60"/>
      <c r="E128" s="99"/>
      <c r="F128" s="149"/>
      <c r="G128" s="57"/>
      <c r="H128" s="57"/>
      <c r="I128" s="58"/>
      <c r="J128" s="8"/>
      <c r="K128" s="148"/>
    </row>
    <row r="129" spans="1:10">
      <c r="A129" s="137"/>
      <c r="B129" s="59"/>
      <c r="D129" s="60"/>
      <c r="E129" s="99"/>
      <c r="F129" s="140"/>
      <c r="G129" s="57"/>
      <c r="H129" s="57"/>
      <c r="I129" s="58"/>
      <c r="J129" s="8"/>
    </row>
    <row r="130" spans="1:10">
      <c r="A130" s="137"/>
      <c r="B130" s="141"/>
      <c r="C130" s="141"/>
      <c r="D130" s="141"/>
      <c r="E130" s="141"/>
      <c r="F130" s="141"/>
      <c r="G130" s="78"/>
      <c r="H130" s="78"/>
      <c r="I130" s="150"/>
      <c r="J130" s="8"/>
    </row>
    <row r="131" spans="1:10" ht="14.25">
      <c r="A131" s="137"/>
      <c r="B131" s="99"/>
      <c r="C131" s="99"/>
      <c r="D131" s="99"/>
      <c r="E131" s="99"/>
      <c r="F131" s="99"/>
      <c r="G131" s="72"/>
      <c r="H131" s="72"/>
      <c r="I131" s="151"/>
      <c r="J131" s="8"/>
    </row>
    <row r="132" spans="1:10">
      <c r="A132" s="137"/>
      <c r="B132" s="59"/>
      <c r="C132" s="99"/>
      <c r="D132" s="55"/>
      <c r="E132" s="56"/>
      <c r="F132" s="61"/>
      <c r="G132" s="76"/>
      <c r="H132" s="76"/>
      <c r="I132" s="77"/>
      <c r="J132" s="8"/>
    </row>
  </sheetData>
  <mergeCells count="57">
    <mergeCell ref="B121:C121"/>
    <mergeCell ref="B123:C123"/>
    <mergeCell ref="B124:D125"/>
    <mergeCell ref="E124:E125"/>
    <mergeCell ref="F124:F125"/>
    <mergeCell ref="E112:E113"/>
    <mergeCell ref="F112:F113"/>
    <mergeCell ref="B117:C117"/>
    <mergeCell ref="B118:C118"/>
    <mergeCell ref="B119:C119"/>
    <mergeCell ref="B103:C103"/>
    <mergeCell ref="B107:C107"/>
    <mergeCell ref="B109:C109"/>
    <mergeCell ref="B111:C111"/>
    <mergeCell ref="B112:D113"/>
    <mergeCell ref="E89:E90"/>
    <mergeCell ref="F89:F90"/>
    <mergeCell ref="B101:D102"/>
    <mergeCell ref="E101:E102"/>
    <mergeCell ref="F101:F102"/>
    <mergeCell ref="B83:C83"/>
    <mergeCell ref="B84:C84"/>
    <mergeCell ref="B85:C85"/>
    <mergeCell ref="B89:B90"/>
    <mergeCell ref="D89:D90"/>
    <mergeCell ref="B76:C76"/>
    <mergeCell ref="B79:D80"/>
    <mergeCell ref="E79:E80"/>
    <mergeCell ref="F79:F80"/>
    <mergeCell ref="B81:C81"/>
    <mergeCell ref="B58:C58"/>
    <mergeCell ref="B69:D70"/>
    <mergeCell ref="E69:E70"/>
    <mergeCell ref="F69:F70"/>
    <mergeCell ref="B71:C71"/>
    <mergeCell ref="B40:C40"/>
    <mergeCell ref="B44:D45"/>
    <mergeCell ref="E44:E45"/>
    <mergeCell ref="F44:F45"/>
    <mergeCell ref="B53:D54"/>
    <mergeCell ref="E53:E54"/>
    <mergeCell ref="F53:F54"/>
    <mergeCell ref="B35:F35"/>
    <mergeCell ref="B36:F36"/>
    <mergeCell ref="B37:C37"/>
    <mergeCell ref="B38:C38"/>
    <mergeCell ref="B39:C39"/>
    <mergeCell ref="B9:I9"/>
    <mergeCell ref="B10:D11"/>
    <mergeCell ref="E10:E11"/>
    <mergeCell ref="F10:F11"/>
    <mergeCell ref="F18:I18"/>
    <mergeCell ref="B1:C5"/>
    <mergeCell ref="D1:I5"/>
    <mergeCell ref="B6:I6"/>
    <mergeCell ref="B7:I7"/>
    <mergeCell ref="B8:I8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B4"/>
  <sheetViews>
    <sheetView zoomScale="150" zoomScaleNormal="150" workbookViewId="0">
      <selection activeCell="A3" sqref="A3"/>
    </sheetView>
  </sheetViews>
  <sheetFormatPr defaultRowHeight="12.75"/>
  <cols>
    <col min="1" max="1" width="28.28515625"/>
    <col min="2" max="2" width="90.28515625"/>
    <col min="3" max="1025" width="11.28515625"/>
  </cols>
  <sheetData>
    <row r="1" spans="1:2" ht="36" customHeight="1">
      <c r="A1" s="185" t="s">
        <v>133</v>
      </c>
      <c r="B1" s="186" t="s">
        <v>36</v>
      </c>
    </row>
    <row r="2" spans="1:2" ht="27.75" customHeight="1">
      <c r="A2" s="185" t="s">
        <v>85</v>
      </c>
      <c r="B2" s="204">
        <v>500</v>
      </c>
    </row>
    <row r="3" spans="1:2" ht="42.75" customHeight="1">
      <c r="A3" s="238" t="s">
        <v>87</v>
      </c>
      <c r="B3" s="186" t="s">
        <v>134</v>
      </c>
    </row>
    <row r="4" spans="1:2" ht="36.75" customHeight="1">
      <c r="A4" s="238"/>
      <c r="B4" s="186" t="s">
        <v>135</v>
      </c>
    </row>
  </sheetData>
  <mergeCells count="1">
    <mergeCell ref="A3:A4"/>
  </mergeCells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Roman,Normal"&amp;12&amp;A</oddHeader>
    <oddFooter>&amp;C&amp;"Times New Roman,Normal"&amp;12Página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B8"/>
  <sheetViews>
    <sheetView zoomScale="150" zoomScaleNormal="150" workbookViewId="0">
      <selection activeCell="A3" sqref="A3"/>
    </sheetView>
  </sheetViews>
  <sheetFormatPr defaultRowHeight="12.75"/>
  <cols>
    <col min="1" max="1" width="28.28515625"/>
    <col min="2" max="2" width="90.28515625"/>
    <col min="3" max="1025" width="11.28515625"/>
  </cols>
  <sheetData>
    <row r="1" spans="1:2" ht="32.25" customHeight="1">
      <c r="A1" s="185" t="s">
        <v>136</v>
      </c>
      <c r="B1" s="186" t="s">
        <v>137</v>
      </c>
    </row>
    <row r="2" spans="1:2" ht="28.5" customHeight="1">
      <c r="A2" s="185" t="s">
        <v>85</v>
      </c>
      <c r="B2" s="204">
        <v>6</v>
      </c>
    </row>
    <row r="3" spans="1:2" ht="46.5" customHeight="1">
      <c r="A3" s="238" t="s">
        <v>87</v>
      </c>
      <c r="B3" s="186" t="s">
        <v>138</v>
      </c>
    </row>
    <row r="4" spans="1:2" ht="20.25" customHeight="1">
      <c r="A4" s="238"/>
      <c r="B4" s="186" t="s">
        <v>139</v>
      </c>
    </row>
    <row r="5" spans="1:2" ht="38.25" customHeight="1">
      <c r="A5" s="238"/>
      <c r="B5" s="186" t="s">
        <v>140</v>
      </c>
    </row>
    <row r="6" spans="1:2" ht="31.7" customHeight="1">
      <c r="A6" s="238"/>
      <c r="B6" s="186" t="s">
        <v>141</v>
      </c>
    </row>
    <row r="7" spans="1:2" ht="32.25" customHeight="1">
      <c r="A7" s="238"/>
      <c r="B7" s="205" t="s">
        <v>142</v>
      </c>
    </row>
    <row r="8" spans="1:2" ht="33.75" customHeight="1">
      <c r="A8" s="238"/>
      <c r="B8" s="186" t="s">
        <v>143</v>
      </c>
    </row>
  </sheetData>
  <mergeCells count="1">
    <mergeCell ref="A3:A8"/>
  </mergeCells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Roman,Normal"&amp;12&amp;A</oddHeader>
    <oddFooter>&amp;C&amp;"Times New Roman,Normal"&amp;12Página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B5"/>
  <sheetViews>
    <sheetView zoomScale="150" zoomScaleNormal="150" workbookViewId="0">
      <selection activeCell="A3" sqref="A3"/>
    </sheetView>
  </sheetViews>
  <sheetFormatPr defaultRowHeight="12.75"/>
  <cols>
    <col min="1" max="1" width="28.140625"/>
    <col min="2" max="2" width="90.28515625"/>
    <col min="3" max="1025" width="11.28515625"/>
  </cols>
  <sheetData>
    <row r="1" spans="1:2" ht="50.25" customHeight="1">
      <c r="A1" s="185" t="s">
        <v>144</v>
      </c>
      <c r="B1" s="186" t="s">
        <v>40</v>
      </c>
    </row>
    <row r="2" spans="1:2" ht="38.25" customHeight="1">
      <c r="A2" s="185" t="s">
        <v>85</v>
      </c>
      <c r="B2" s="206">
        <v>0.95</v>
      </c>
    </row>
    <row r="3" spans="1:2" ht="32.25" customHeight="1">
      <c r="A3" s="199" t="s">
        <v>87</v>
      </c>
      <c r="B3" s="200" t="s">
        <v>145</v>
      </c>
    </row>
    <row r="4" spans="1:2" ht="28.5" customHeight="1">
      <c r="B4" s="201" t="s">
        <v>146</v>
      </c>
    </row>
    <row r="5" spans="1:2" ht="27.75" customHeight="1">
      <c r="B5" s="202" t="s">
        <v>147</v>
      </c>
    </row>
  </sheetData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Roman,Normal"&amp;12&amp;A</oddHeader>
    <oddFooter>&amp;C&amp;"Times New Roman,Normal"&amp;12Página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6:AB20"/>
  <sheetViews>
    <sheetView zoomScale="150" zoomScaleNormal="150" workbookViewId="0"/>
  </sheetViews>
  <sheetFormatPr defaultRowHeight="12.75"/>
  <cols>
    <col min="1" max="1025" width="8.7109375"/>
  </cols>
  <sheetData>
    <row r="6" spans="1:28">
      <c r="A6" t="s">
        <v>148</v>
      </c>
    </row>
    <row r="7" spans="1:28">
      <c r="A7" t="s">
        <v>149</v>
      </c>
      <c r="B7" t="s">
        <v>150</v>
      </c>
      <c r="C7" t="s">
        <v>151</v>
      </c>
      <c r="D7" t="s">
        <v>152</v>
      </c>
      <c r="E7" t="s">
        <v>153</v>
      </c>
      <c r="F7" t="s">
        <v>154</v>
      </c>
      <c r="G7" t="s">
        <v>155</v>
      </c>
      <c r="H7" t="s">
        <v>156</v>
      </c>
      <c r="I7" t="s">
        <v>157</v>
      </c>
      <c r="J7" t="s">
        <v>158</v>
      </c>
      <c r="K7" t="s">
        <v>159</v>
      </c>
      <c r="L7" t="s">
        <v>160</v>
      </c>
      <c r="M7" t="s">
        <v>161</v>
      </c>
      <c r="N7" t="s">
        <v>162</v>
      </c>
      <c r="O7" t="s">
        <v>163</v>
      </c>
      <c r="P7" t="s">
        <v>164</v>
      </c>
      <c r="Q7" t="s">
        <v>165</v>
      </c>
      <c r="R7" t="s">
        <v>166</v>
      </c>
      <c r="S7" t="s">
        <v>167</v>
      </c>
      <c r="T7" t="s">
        <v>168</v>
      </c>
      <c r="U7" t="s">
        <v>169</v>
      </c>
      <c r="V7" t="s">
        <v>170</v>
      </c>
      <c r="W7" t="s">
        <v>171</v>
      </c>
      <c r="X7" t="s">
        <v>172</v>
      </c>
      <c r="Y7" t="s">
        <v>173</v>
      </c>
      <c r="Z7" t="s">
        <v>174</v>
      </c>
      <c r="AA7" t="s">
        <v>175</v>
      </c>
      <c r="AB7" t="s">
        <v>176</v>
      </c>
    </row>
    <row r="8" spans="1:28">
      <c r="A8">
        <v>2000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</row>
    <row r="9" spans="1:28">
      <c r="A9">
        <v>2001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</row>
    <row r="10" spans="1:28">
      <c r="A10">
        <v>2002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</row>
    <row r="11" spans="1:28">
      <c r="A11">
        <v>2003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</row>
    <row r="12" spans="1:28">
      <c r="A12">
        <v>2004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</row>
    <row r="13" spans="1:28">
      <c r="A13">
        <v>2005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</row>
    <row r="14" spans="1:28">
      <c r="A14">
        <v>2006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</row>
    <row r="15" spans="1:28">
      <c r="A15">
        <v>2007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</row>
    <row r="16" spans="1:28">
      <c r="A16">
        <v>2008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</row>
    <row r="17" spans="1:28">
      <c r="A17">
        <v>2009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</row>
    <row r="20" spans="1:28" ht="11.25" customHeight="1"/>
  </sheetData>
  <pageMargins left="0.78749999999999998" right="0.78749999999999998" top="0.98402777777777795" bottom="0.98402777777777795" header="0.51180555555555496" footer="0.51180555555555496"/>
  <pageSetup paperSize="0" scale="0" firstPageNumber="0" orientation="portrait" usePrinterDefaults="0" horizontalDpi="0" verticalDpi="0" copie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B3"/>
  <sheetViews>
    <sheetView zoomScale="150" zoomScaleNormal="150" workbookViewId="0">
      <selection activeCell="A3" sqref="A3"/>
    </sheetView>
  </sheetViews>
  <sheetFormatPr defaultRowHeight="12.75"/>
  <cols>
    <col min="1" max="1" width="27.85546875"/>
    <col min="2" max="2" width="90.28515625"/>
    <col min="3" max="1025" width="11.28515625"/>
  </cols>
  <sheetData>
    <row r="1" spans="1:2" ht="41.25" customHeight="1">
      <c r="A1" s="185" t="s">
        <v>177</v>
      </c>
      <c r="B1" s="186" t="s">
        <v>178</v>
      </c>
    </row>
    <row r="2" spans="1:2" ht="31.7" customHeight="1">
      <c r="A2" s="185" t="s">
        <v>85</v>
      </c>
      <c r="B2" s="204">
        <v>0.55000000000000004</v>
      </c>
    </row>
    <row r="3" spans="1:2" ht="43.5" customHeight="1">
      <c r="A3" s="199" t="s">
        <v>87</v>
      </c>
      <c r="B3" s="204" t="s">
        <v>179</v>
      </c>
    </row>
  </sheetData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Roman,Normal"&amp;12&amp;A</oddHeader>
    <oddFooter>&amp;C&amp;"Times New Roman,Normal"&amp;12Página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B3"/>
  <sheetViews>
    <sheetView zoomScale="150" zoomScaleNormal="150" workbookViewId="0">
      <selection activeCell="A3" sqref="A3"/>
    </sheetView>
  </sheetViews>
  <sheetFormatPr defaultRowHeight="12.75"/>
  <cols>
    <col min="1" max="1" width="27.7109375"/>
    <col min="2" max="2" width="90.5703125"/>
    <col min="3" max="1025" width="11.28515625"/>
  </cols>
  <sheetData>
    <row r="1" spans="1:2" ht="45.75" customHeight="1">
      <c r="A1" s="185" t="s">
        <v>177</v>
      </c>
      <c r="B1" s="186" t="s">
        <v>180</v>
      </c>
    </row>
    <row r="2" spans="1:2" ht="42" customHeight="1">
      <c r="A2" s="185" t="s">
        <v>85</v>
      </c>
      <c r="B2" s="204">
        <v>0.4</v>
      </c>
    </row>
    <row r="3" spans="1:2" ht="41.25" customHeight="1">
      <c r="A3" s="199" t="s">
        <v>87</v>
      </c>
      <c r="B3" s="68" t="s">
        <v>179</v>
      </c>
    </row>
  </sheetData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Roman,Normal"&amp;12&amp;A</oddHeader>
    <oddFooter>&amp;C&amp;"Times New Roman,Normal"&amp;12Página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B5"/>
  <sheetViews>
    <sheetView zoomScale="150" zoomScaleNormal="150" workbookViewId="0">
      <selection activeCell="B13" sqref="B13"/>
    </sheetView>
  </sheetViews>
  <sheetFormatPr defaultRowHeight="12.75"/>
  <cols>
    <col min="1" max="1" width="27.7109375"/>
    <col min="2" max="2" width="90.5703125"/>
    <col min="3" max="1025" width="11.28515625"/>
  </cols>
  <sheetData>
    <row r="1" spans="1:2" ht="30.75" customHeight="1">
      <c r="A1" s="185" t="s">
        <v>181</v>
      </c>
      <c r="B1" s="186" t="s">
        <v>182</v>
      </c>
    </row>
    <row r="2" spans="1:2" ht="29.25" customHeight="1">
      <c r="A2" s="185" t="s">
        <v>85</v>
      </c>
      <c r="B2" s="204">
        <v>43</v>
      </c>
    </row>
    <row r="3" spans="1:2" ht="41.25" customHeight="1">
      <c r="A3" s="238" t="s">
        <v>87</v>
      </c>
      <c r="B3" s="186" t="s">
        <v>183</v>
      </c>
    </row>
    <row r="4" spans="1:2" ht="21.75" customHeight="1">
      <c r="A4" s="238"/>
      <c r="B4" s="186" t="s">
        <v>184</v>
      </c>
    </row>
    <row r="5" spans="1:2" ht="21.2" customHeight="1">
      <c r="A5" s="238"/>
      <c r="B5" s="186" t="s">
        <v>185</v>
      </c>
    </row>
  </sheetData>
  <mergeCells count="1">
    <mergeCell ref="A3:A5"/>
  </mergeCells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Roman,Normal"&amp;12&amp;A</oddHeader>
    <oddFooter>&amp;C&amp;"Times New Roman,Normal"&amp;12Página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dimension ref="A1:B4"/>
  <sheetViews>
    <sheetView zoomScale="150" zoomScaleNormal="150" workbookViewId="0">
      <selection activeCell="A3" sqref="A3"/>
    </sheetView>
  </sheetViews>
  <sheetFormatPr defaultRowHeight="12.75"/>
  <cols>
    <col min="1" max="1" width="27.7109375"/>
    <col min="2" max="2" width="90.42578125"/>
    <col min="3" max="1025" width="11.28515625"/>
  </cols>
  <sheetData>
    <row r="1" spans="1:2">
      <c r="A1" s="185" t="s">
        <v>186</v>
      </c>
      <c r="B1" s="186" t="s">
        <v>49</v>
      </c>
    </row>
    <row r="2" spans="1:2">
      <c r="A2" s="185" t="s">
        <v>85</v>
      </c>
      <c r="B2" s="204">
        <v>12</v>
      </c>
    </row>
    <row r="3" spans="1:2" ht="36" customHeight="1">
      <c r="A3" s="238" t="s">
        <v>87</v>
      </c>
      <c r="B3" s="200" t="s">
        <v>187</v>
      </c>
    </row>
    <row r="4" spans="1:2" ht="19.5" customHeight="1">
      <c r="A4" s="238"/>
      <c r="B4" s="202" t="s">
        <v>139</v>
      </c>
    </row>
  </sheetData>
  <mergeCells count="1">
    <mergeCell ref="A3:A4"/>
  </mergeCells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Roman,Normal"&amp;12&amp;A</oddHeader>
    <oddFooter>&amp;C&amp;"Times New Roman,Normal"&amp;12Página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dimension ref="A1:B7"/>
  <sheetViews>
    <sheetView zoomScale="150" zoomScaleNormal="150" workbookViewId="0"/>
  </sheetViews>
  <sheetFormatPr defaultRowHeight="12.75"/>
  <cols>
    <col min="1" max="1" width="27.42578125"/>
    <col min="2" max="2" width="90.5703125"/>
    <col min="3" max="1025" width="11.28515625"/>
  </cols>
  <sheetData>
    <row r="1" spans="1:2" ht="24.75" customHeight="1">
      <c r="A1" s="185" t="s">
        <v>188</v>
      </c>
      <c r="B1" s="186" t="s">
        <v>51</v>
      </c>
    </row>
    <row r="2" spans="1:2" ht="21.2" customHeight="1">
      <c r="A2" s="185" t="s">
        <v>85</v>
      </c>
      <c r="B2" s="204">
        <v>9</v>
      </c>
    </row>
    <row r="3" spans="1:2" ht="31.7" customHeight="1">
      <c r="A3" s="238" t="s">
        <v>87</v>
      </c>
      <c r="B3" s="200" t="s">
        <v>189</v>
      </c>
    </row>
    <row r="4" spans="1:2" ht="19.5" customHeight="1">
      <c r="A4" s="238"/>
      <c r="B4" s="201" t="s">
        <v>190</v>
      </c>
    </row>
    <row r="5" spans="1:2" ht="21.2" customHeight="1">
      <c r="A5" s="238"/>
      <c r="B5" s="201" t="s">
        <v>191</v>
      </c>
    </row>
    <row r="6" spans="1:2" ht="22.7" customHeight="1">
      <c r="A6" s="238"/>
      <c r="B6" s="201" t="s">
        <v>184</v>
      </c>
    </row>
    <row r="7" spans="1:2" ht="21.2" customHeight="1">
      <c r="A7" s="238"/>
      <c r="B7" s="202" t="s">
        <v>185</v>
      </c>
    </row>
  </sheetData>
  <mergeCells count="1">
    <mergeCell ref="A3:A7"/>
  </mergeCells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Roman,Normal"&amp;12&amp;A</oddHeader>
    <oddFooter>&amp;C&amp;"Times New Roman,Normal"&amp;12Página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dimension ref="A1:B9"/>
  <sheetViews>
    <sheetView zoomScale="150" zoomScaleNormal="150" workbookViewId="0"/>
  </sheetViews>
  <sheetFormatPr defaultRowHeight="12.75"/>
  <cols>
    <col min="1" max="1" width="27.85546875"/>
    <col min="2" max="2" width="90.5703125"/>
    <col min="3" max="1025" width="11.28515625"/>
  </cols>
  <sheetData>
    <row r="1" spans="1:2">
      <c r="A1" s="185" t="s">
        <v>192</v>
      </c>
      <c r="B1" s="186" t="s">
        <v>54</v>
      </c>
    </row>
    <row r="2" spans="1:2">
      <c r="A2" s="185" t="s">
        <v>85</v>
      </c>
      <c r="B2" s="204">
        <v>24</v>
      </c>
    </row>
    <row r="3" spans="1:2" ht="31.7" customHeight="1">
      <c r="A3" s="238" t="s">
        <v>87</v>
      </c>
      <c r="B3" s="200" t="s">
        <v>104</v>
      </c>
    </row>
    <row r="4" spans="1:2" ht="25.5">
      <c r="A4" s="238"/>
      <c r="B4" s="201" t="s">
        <v>101</v>
      </c>
    </row>
    <row r="5" spans="1:2" ht="27.75" customHeight="1">
      <c r="A5" s="238"/>
      <c r="B5" s="201" t="s">
        <v>102</v>
      </c>
    </row>
    <row r="6" spans="1:2" ht="30.2" customHeight="1">
      <c r="A6" s="238"/>
      <c r="B6" s="201" t="s">
        <v>193</v>
      </c>
    </row>
    <row r="7" spans="1:2" ht="23.25" customHeight="1">
      <c r="A7" s="238"/>
      <c r="B7" s="201" t="s">
        <v>104</v>
      </c>
    </row>
    <row r="8" spans="1:2" ht="21.75" customHeight="1">
      <c r="A8" s="238"/>
      <c r="B8" s="201" t="s">
        <v>183</v>
      </c>
    </row>
    <row r="9" spans="1:2" ht="24" customHeight="1">
      <c r="A9" s="238"/>
      <c r="B9" s="202" t="s">
        <v>190</v>
      </c>
    </row>
  </sheetData>
  <mergeCells count="1">
    <mergeCell ref="A3:A9"/>
  </mergeCells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9CCFF"/>
  </sheetPr>
  <dimension ref="A1:AMK132"/>
  <sheetViews>
    <sheetView topLeftCell="B1" zoomScale="150" zoomScaleNormal="150" workbookViewId="0">
      <selection activeCell="O32" sqref="O32"/>
    </sheetView>
  </sheetViews>
  <sheetFormatPr defaultRowHeight="15"/>
  <cols>
    <col min="1" max="1" width="0" hidden="1"/>
    <col min="2" max="2" width="7.5703125" style="1"/>
    <col min="3" max="3" width="4.28515625" style="2"/>
    <col min="4" max="4" width="39.28515625" style="2"/>
    <col min="5" max="5" width="4.140625" style="3"/>
    <col min="6" max="6" width="29.42578125" style="4"/>
    <col min="7" max="9" width="10.42578125" style="2"/>
    <col min="10" max="10" width="10.42578125" style="8"/>
    <col min="11" max="11" width="10.42578125" style="152"/>
    <col min="12" max="14" width="10.42578125" style="5"/>
    <col min="15" max="15" width="10.42578125" style="6"/>
    <col min="16" max="16" width="8.5703125" style="2"/>
    <col min="17" max="17" width="0" style="2" hidden="1"/>
    <col min="18" max="19" width="9" style="2"/>
    <col min="20" max="20" width="18.28515625" style="2"/>
    <col min="21" max="1025" width="9" style="2"/>
  </cols>
  <sheetData>
    <row r="1" spans="1:19" ht="12.75" customHeight="1">
      <c r="B1" s="211"/>
      <c r="C1" s="211"/>
      <c r="D1" s="212" t="s">
        <v>0</v>
      </c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</row>
    <row r="2" spans="1:19" ht="12.75">
      <c r="A2" s="7"/>
      <c r="B2" s="211"/>
      <c r="C2" s="211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</row>
    <row r="3" spans="1:19" ht="12.75">
      <c r="A3" s="7"/>
      <c r="B3" s="211"/>
      <c r="C3" s="211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</row>
    <row r="4" spans="1:19" ht="12.75">
      <c r="A4" s="7"/>
      <c r="B4" s="211"/>
      <c r="C4" s="211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</row>
    <row r="5" spans="1:19" ht="12.75">
      <c r="A5" s="7"/>
      <c r="B5" s="211"/>
      <c r="C5" s="211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</row>
    <row r="6" spans="1:19" ht="15.6" customHeight="1">
      <c r="A6" s="7"/>
      <c r="B6" s="211"/>
      <c r="C6" s="211"/>
      <c r="D6" s="211"/>
      <c r="E6" s="211"/>
      <c r="F6" s="211"/>
      <c r="G6" s="211"/>
      <c r="H6" s="211"/>
      <c r="I6" s="211"/>
      <c r="J6" s="211"/>
      <c r="K6" s="211"/>
      <c r="L6" s="211"/>
      <c r="M6" s="211"/>
      <c r="N6" s="211"/>
      <c r="O6" s="211"/>
    </row>
    <row r="7" spans="1:19" ht="18" customHeight="1">
      <c r="B7" s="213" t="s">
        <v>1</v>
      </c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</row>
    <row r="8" spans="1:19" ht="15" customHeight="1">
      <c r="B8" s="214" t="s">
        <v>2</v>
      </c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</row>
    <row r="9" spans="1:19" ht="15.75" customHeight="1">
      <c r="B9" s="215" t="s">
        <v>3</v>
      </c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8"/>
    </row>
    <row r="10" spans="1:19" ht="30.2" customHeight="1">
      <c r="B10" s="216" t="s">
        <v>4</v>
      </c>
      <c r="C10" s="216"/>
      <c r="D10" s="216"/>
      <c r="E10" s="217" t="s">
        <v>5</v>
      </c>
      <c r="F10" s="216" t="s">
        <v>6</v>
      </c>
      <c r="G10" s="216"/>
      <c r="H10" s="216"/>
      <c r="I10" s="216"/>
      <c r="J10" s="216"/>
      <c r="K10" s="216"/>
      <c r="L10" s="216"/>
      <c r="M10" s="216"/>
      <c r="N10" s="216"/>
      <c r="O10" s="12" t="s">
        <v>7</v>
      </c>
      <c r="P10" s="8"/>
    </row>
    <row r="11" spans="1:19" ht="30.2" customHeight="1">
      <c r="B11" s="216"/>
      <c r="C11" s="216"/>
      <c r="D11" s="216"/>
      <c r="E11" s="217"/>
      <c r="F11" s="216"/>
      <c r="G11" s="9" t="s">
        <v>75</v>
      </c>
      <c r="H11" s="9" t="s">
        <v>76</v>
      </c>
      <c r="I11" s="9" t="s">
        <v>77</v>
      </c>
      <c r="J11" s="9" t="s">
        <v>78</v>
      </c>
      <c r="K11" s="9" t="s">
        <v>79</v>
      </c>
      <c r="L11" s="9" t="s">
        <v>80</v>
      </c>
      <c r="M11" s="9" t="s">
        <v>81</v>
      </c>
      <c r="N11" s="153" t="s">
        <v>82</v>
      </c>
      <c r="O11" s="14" t="s">
        <v>10</v>
      </c>
      <c r="P11" s="8"/>
    </row>
    <row r="12" spans="1:19">
      <c r="B12" s="15" t="s">
        <v>11</v>
      </c>
      <c r="C12" s="15"/>
      <c r="D12" s="16" t="s">
        <v>12</v>
      </c>
      <c r="E12" s="17" t="s">
        <v>13</v>
      </c>
      <c r="F12" s="18" t="s">
        <v>14</v>
      </c>
      <c r="G12" s="154">
        <v>323.16000000000003</v>
      </c>
      <c r="H12" s="154">
        <v>319.76</v>
      </c>
      <c r="I12" s="154">
        <v>318.58999999999997</v>
      </c>
      <c r="J12" s="154">
        <v>328.34</v>
      </c>
      <c r="K12" s="154">
        <v>331.64</v>
      </c>
      <c r="L12" s="154">
        <v>343.49</v>
      </c>
      <c r="M12" s="154">
        <v>283.60000000000002</v>
      </c>
      <c r="N12" s="20">
        <v>293.10000000000002</v>
      </c>
      <c r="O12" s="19">
        <v>277.89999999999998</v>
      </c>
      <c r="P12" s="21"/>
      <c r="S12" s="22"/>
    </row>
    <row r="13" spans="1:19" ht="25.5">
      <c r="B13" s="15" t="s">
        <v>15</v>
      </c>
      <c r="C13" s="15"/>
      <c r="D13" s="16" t="s">
        <v>16</v>
      </c>
      <c r="E13" s="23" t="s">
        <v>17</v>
      </c>
      <c r="F13" s="24" t="s">
        <v>18</v>
      </c>
      <c r="G13" s="154">
        <v>79.540000000000006</v>
      </c>
      <c r="H13" s="154">
        <v>82.09</v>
      </c>
      <c r="I13" s="154">
        <v>89.36</v>
      </c>
      <c r="J13" s="154">
        <v>87.83</v>
      </c>
      <c r="K13" s="154">
        <v>94.56</v>
      </c>
      <c r="L13" s="154">
        <v>78.31</v>
      </c>
      <c r="M13" s="154">
        <v>70.81</v>
      </c>
      <c r="N13" s="20">
        <v>95.06</v>
      </c>
      <c r="O13" s="19">
        <v>97</v>
      </c>
      <c r="P13" s="8"/>
      <c r="S13" s="22"/>
    </row>
    <row r="14" spans="1:19" ht="25.5">
      <c r="B14" s="15" t="s">
        <v>19</v>
      </c>
      <c r="C14" s="15"/>
      <c r="D14" s="25" t="s">
        <v>20</v>
      </c>
      <c r="E14" s="26" t="s">
        <v>17</v>
      </c>
      <c r="F14" s="27" t="s">
        <v>21</v>
      </c>
      <c r="G14" s="154">
        <v>95.95</v>
      </c>
      <c r="H14" s="154">
        <v>95.93</v>
      </c>
      <c r="I14" s="154">
        <v>96.4</v>
      </c>
      <c r="J14" s="154">
        <v>96.49</v>
      </c>
      <c r="K14" s="154">
        <v>96.75</v>
      </c>
      <c r="L14" s="154">
        <v>97.04</v>
      </c>
      <c r="M14" s="154">
        <v>96.12</v>
      </c>
      <c r="N14" s="155">
        <v>96.1</v>
      </c>
      <c r="O14" s="19">
        <v>97</v>
      </c>
      <c r="P14" s="8"/>
      <c r="S14" s="22"/>
    </row>
    <row r="15" spans="1:19" ht="89.25">
      <c r="B15" s="15" t="s">
        <v>22</v>
      </c>
      <c r="C15" s="15"/>
      <c r="D15" s="16" t="s">
        <v>23</v>
      </c>
      <c r="E15" s="28" t="s">
        <v>17</v>
      </c>
      <c r="F15" s="29" t="s">
        <v>24</v>
      </c>
      <c r="G15" s="154">
        <v>100</v>
      </c>
      <c r="H15" s="154">
        <v>100</v>
      </c>
      <c r="I15" s="154">
        <v>100</v>
      </c>
      <c r="J15" s="154">
        <v>100</v>
      </c>
      <c r="K15" s="154">
        <v>100</v>
      </c>
      <c r="L15" s="154">
        <v>75</v>
      </c>
      <c r="M15" s="154">
        <v>0</v>
      </c>
      <c r="N15" s="155">
        <v>0</v>
      </c>
      <c r="O15" s="19" t="s">
        <v>24</v>
      </c>
      <c r="P15" s="8"/>
      <c r="S15" s="22"/>
    </row>
    <row r="16" spans="1:19" ht="38.25">
      <c r="B16" s="15" t="s">
        <v>26</v>
      </c>
      <c r="C16" s="15"/>
      <c r="D16" s="30" t="s">
        <v>27</v>
      </c>
      <c r="E16" s="31" t="s">
        <v>17</v>
      </c>
      <c r="F16" s="27" t="s">
        <v>28</v>
      </c>
      <c r="G16" s="154">
        <v>95.94</v>
      </c>
      <c r="H16" s="154">
        <v>94.17</v>
      </c>
      <c r="I16" s="154">
        <v>91.68</v>
      </c>
      <c r="J16" s="154">
        <v>84</v>
      </c>
      <c r="K16" s="154">
        <v>80.92</v>
      </c>
      <c r="L16" s="154">
        <v>89.01</v>
      </c>
      <c r="M16" s="154">
        <v>89.42</v>
      </c>
      <c r="N16" s="155">
        <v>76.2</v>
      </c>
      <c r="O16" s="19">
        <v>90</v>
      </c>
      <c r="P16" s="8"/>
      <c r="S16" s="22"/>
    </row>
    <row r="17" spans="2:19" ht="38.25">
      <c r="B17" s="15" t="s">
        <v>29</v>
      </c>
      <c r="C17" s="15"/>
      <c r="D17" s="16" t="s">
        <v>30</v>
      </c>
      <c r="E17" s="31" t="s">
        <v>17</v>
      </c>
      <c r="F17" s="18" t="s">
        <v>31</v>
      </c>
      <c r="G17" s="154">
        <v>91.5</v>
      </c>
      <c r="H17" s="154">
        <v>91.04</v>
      </c>
      <c r="I17" s="154">
        <v>83.25</v>
      </c>
      <c r="J17" s="154">
        <v>87.37</v>
      </c>
      <c r="K17" s="154">
        <v>88.97</v>
      </c>
      <c r="L17" s="154">
        <v>93.43</v>
      </c>
      <c r="M17" s="154">
        <v>84</v>
      </c>
      <c r="N17" s="155">
        <v>87.4</v>
      </c>
      <c r="O17" s="19">
        <v>90</v>
      </c>
      <c r="P17" s="8"/>
      <c r="S17" s="22"/>
    </row>
    <row r="18" spans="2:19" ht="12.75">
      <c r="B18" s="15" t="s">
        <v>32</v>
      </c>
      <c r="C18" s="15"/>
      <c r="D18" s="16" t="s">
        <v>33</v>
      </c>
      <c r="E18" s="32"/>
      <c r="F18" s="219" t="s">
        <v>34</v>
      </c>
      <c r="G18" s="219"/>
      <c r="H18" s="219"/>
      <c r="I18" s="219"/>
      <c r="J18" s="219"/>
      <c r="K18" s="219"/>
      <c r="L18" s="219"/>
      <c r="M18" s="219"/>
      <c r="N18" s="219"/>
      <c r="O18" s="219"/>
      <c r="P18" s="8"/>
      <c r="S18" s="22"/>
    </row>
    <row r="19" spans="2:19" ht="25.5">
      <c r="B19" s="15" t="s">
        <v>35</v>
      </c>
      <c r="C19" s="15"/>
      <c r="D19" s="33" t="s">
        <v>36</v>
      </c>
      <c r="E19" s="34" t="s">
        <v>13</v>
      </c>
      <c r="F19" s="35" t="s">
        <v>14</v>
      </c>
      <c r="G19" s="154">
        <v>102</v>
      </c>
      <c r="H19" s="154">
        <v>96</v>
      </c>
      <c r="I19" s="154">
        <v>223</v>
      </c>
      <c r="J19" s="154">
        <v>275</v>
      </c>
      <c r="K19" s="154">
        <v>473</v>
      </c>
      <c r="L19" s="154">
        <v>565</v>
      </c>
      <c r="M19" s="154">
        <v>512</v>
      </c>
      <c r="N19" s="155">
        <v>628</v>
      </c>
      <c r="O19" s="19">
        <v>550</v>
      </c>
      <c r="P19" s="8"/>
      <c r="S19" s="22"/>
    </row>
    <row r="20" spans="2:19" ht="25.5">
      <c r="B20" s="15" t="s">
        <v>37</v>
      </c>
      <c r="C20" s="15"/>
      <c r="D20" s="16" t="s">
        <v>38</v>
      </c>
      <c r="E20" s="36" t="s">
        <v>13</v>
      </c>
      <c r="F20" s="18" t="s">
        <v>14</v>
      </c>
      <c r="G20" s="154">
        <v>43</v>
      </c>
      <c r="H20" s="154">
        <v>25</v>
      </c>
      <c r="I20" s="154">
        <v>13</v>
      </c>
      <c r="J20" s="154">
        <v>6</v>
      </c>
      <c r="K20" s="154">
        <v>6</v>
      </c>
      <c r="L20" s="154">
        <v>7</v>
      </c>
      <c r="M20" s="154">
        <v>2</v>
      </c>
      <c r="N20" s="155">
        <v>5</v>
      </c>
      <c r="O20" s="19">
        <v>5</v>
      </c>
      <c r="P20" s="8"/>
      <c r="S20" s="22"/>
    </row>
    <row r="21" spans="2:19" ht="51">
      <c r="B21" s="15" t="s">
        <v>39</v>
      </c>
      <c r="C21" s="15"/>
      <c r="D21" s="33" t="s">
        <v>40</v>
      </c>
      <c r="E21" s="15" t="s">
        <v>17</v>
      </c>
      <c r="F21" s="37" t="s">
        <v>14</v>
      </c>
      <c r="G21" s="154">
        <v>39.186118200000003</v>
      </c>
      <c r="H21" s="154">
        <v>39.25329507</v>
      </c>
      <c r="I21" s="154">
        <v>80.304528059999996</v>
      </c>
      <c r="J21" s="154">
        <v>71.36022534</v>
      </c>
      <c r="K21" s="154">
        <v>83.411334749999995</v>
      </c>
      <c r="L21" s="154">
        <v>89.984807649999993</v>
      </c>
      <c r="M21" s="154">
        <v>93.35</v>
      </c>
      <c r="N21" s="155">
        <v>93.3</v>
      </c>
      <c r="O21" s="19">
        <v>95</v>
      </c>
      <c r="P21" s="8"/>
      <c r="S21" s="22"/>
    </row>
    <row r="22" spans="2:19" ht="38.25">
      <c r="B22" s="15" t="s">
        <v>41</v>
      </c>
      <c r="C22" s="15"/>
      <c r="D22" s="16" t="s">
        <v>42</v>
      </c>
      <c r="E22" s="38" t="s">
        <v>17</v>
      </c>
      <c r="F22" s="39" t="s">
        <v>14</v>
      </c>
      <c r="G22" s="154">
        <v>0.7</v>
      </c>
      <c r="H22" s="154">
        <v>0.67</v>
      </c>
      <c r="I22" s="154">
        <v>0.63</v>
      </c>
      <c r="J22" s="154">
        <v>0.38</v>
      </c>
      <c r="K22" s="154">
        <v>0.54</v>
      </c>
      <c r="L22" s="154">
        <v>0.56000000000000005</v>
      </c>
      <c r="M22" s="154">
        <v>0.53</v>
      </c>
      <c r="N22" s="155">
        <v>0.51</v>
      </c>
      <c r="O22" s="19">
        <v>0.55000000000000004</v>
      </c>
      <c r="P22" s="8"/>
      <c r="S22" s="22"/>
    </row>
    <row r="23" spans="2:19" ht="51">
      <c r="B23" s="28" t="s">
        <v>43</v>
      </c>
      <c r="C23" s="28"/>
      <c r="D23" s="16" t="s">
        <v>44</v>
      </c>
      <c r="E23" s="32" t="s">
        <v>17</v>
      </c>
      <c r="F23" s="29" t="s">
        <v>14</v>
      </c>
      <c r="G23" s="156">
        <v>0.38</v>
      </c>
      <c r="H23" s="156">
        <v>0.4</v>
      </c>
      <c r="I23" s="156">
        <v>0.43</v>
      </c>
      <c r="J23" s="156">
        <v>0.41</v>
      </c>
      <c r="K23" s="156">
        <v>0.4</v>
      </c>
      <c r="L23" s="156">
        <v>0.41</v>
      </c>
      <c r="M23" s="156">
        <v>0.38</v>
      </c>
      <c r="N23" s="157">
        <v>0.36</v>
      </c>
      <c r="O23" s="40">
        <v>0.4</v>
      </c>
      <c r="P23" s="8"/>
      <c r="S23" s="22"/>
    </row>
    <row r="24" spans="2:19" ht="25.5">
      <c r="B24" s="15" t="s">
        <v>45</v>
      </c>
      <c r="C24" s="15"/>
      <c r="D24" s="33" t="s">
        <v>46</v>
      </c>
      <c r="E24" s="38" t="s">
        <v>17</v>
      </c>
      <c r="F24" s="39" t="s">
        <v>47</v>
      </c>
      <c r="G24" s="154">
        <v>41.03</v>
      </c>
      <c r="H24" s="154">
        <v>39.15</v>
      </c>
      <c r="I24" s="154">
        <v>38.520000000000003</v>
      </c>
      <c r="J24" s="154">
        <v>39.31</v>
      </c>
      <c r="K24" s="154">
        <v>41.52</v>
      </c>
      <c r="L24" s="154">
        <v>42.31</v>
      </c>
      <c r="M24" s="154">
        <v>42.13</v>
      </c>
      <c r="N24" s="155">
        <v>42.4</v>
      </c>
      <c r="O24" s="19">
        <v>42</v>
      </c>
      <c r="P24" s="8"/>
      <c r="S24" s="22"/>
    </row>
    <row r="25" spans="2:19" ht="25.5">
      <c r="B25" s="15" t="s">
        <v>48</v>
      </c>
      <c r="C25" s="15"/>
      <c r="D25" s="16" t="s">
        <v>49</v>
      </c>
      <c r="E25" s="28" t="s">
        <v>13</v>
      </c>
      <c r="F25" s="41"/>
      <c r="G25" s="154">
        <v>16.108824869999999</v>
      </c>
      <c r="H25" s="154">
        <v>15.83156851</v>
      </c>
      <c r="I25" s="154">
        <v>15.656363349999999</v>
      </c>
      <c r="J25" s="154">
        <v>15.05491677</v>
      </c>
      <c r="K25" s="154">
        <v>14.28439187</v>
      </c>
      <c r="L25" s="154">
        <v>13.117058889999999</v>
      </c>
      <c r="M25" s="154">
        <v>12.17</v>
      </c>
      <c r="N25" s="155">
        <v>10.94</v>
      </c>
      <c r="O25" s="19">
        <v>10</v>
      </c>
      <c r="P25" s="8"/>
      <c r="S25" s="22"/>
    </row>
    <row r="26" spans="2:19">
      <c r="B26" s="15" t="s">
        <v>50</v>
      </c>
      <c r="C26" s="15"/>
      <c r="D26" s="42" t="s">
        <v>51</v>
      </c>
      <c r="E26" s="32" t="s">
        <v>13</v>
      </c>
      <c r="F26" s="24" t="s">
        <v>52</v>
      </c>
      <c r="G26" s="154">
        <v>11.79</v>
      </c>
      <c r="H26" s="154">
        <v>10.6</v>
      </c>
      <c r="I26" s="154">
        <v>10.48</v>
      </c>
      <c r="J26" s="154">
        <v>10.130000000000001</v>
      </c>
      <c r="K26" s="154">
        <v>9.94</v>
      </c>
      <c r="L26" s="154">
        <v>8.73</v>
      </c>
      <c r="M26" s="154">
        <v>9.8800000000000008</v>
      </c>
      <c r="N26" s="155">
        <v>9.4600000000000009</v>
      </c>
      <c r="O26" s="19">
        <v>9</v>
      </c>
      <c r="P26" s="8"/>
      <c r="S26" s="22"/>
    </row>
    <row r="27" spans="2:19" ht="25.5">
      <c r="B27" s="15" t="s">
        <v>53</v>
      </c>
      <c r="C27" s="15"/>
      <c r="D27" s="33" t="s">
        <v>54</v>
      </c>
      <c r="E27" s="32" t="s">
        <v>13</v>
      </c>
      <c r="F27" s="29" t="s">
        <v>14</v>
      </c>
      <c r="G27" s="154">
        <v>22</v>
      </c>
      <c r="H27" s="154">
        <v>31</v>
      </c>
      <c r="I27" s="154">
        <v>23</v>
      </c>
      <c r="J27" s="154">
        <v>19</v>
      </c>
      <c r="K27" s="154">
        <v>24</v>
      </c>
      <c r="L27" s="154">
        <v>39</v>
      </c>
      <c r="M27" s="154">
        <v>32</v>
      </c>
      <c r="N27" s="155">
        <v>27</v>
      </c>
      <c r="O27" s="19">
        <v>25</v>
      </c>
      <c r="P27" s="8"/>
      <c r="S27" s="22"/>
    </row>
    <row r="28" spans="2:19" ht="25.5">
      <c r="B28" s="15" t="s">
        <v>55</v>
      </c>
      <c r="C28" s="15"/>
      <c r="D28" s="30" t="s">
        <v>56</v>
      </c>
      <c r="E28" s="28" t="s">
        <v>17</v>
      </c>
      <c r="F28" s="18" t="s">
        <v>14</v>
      </c>
      <c r="G28" s="154">
        <v>82.99</v>
      </c>
      <c r="H28" s="154">
        <v>86.08</v>
      </c>
      <c r="I28" s="154">
        <v>87.26</v>
      </c>
      <c r="J28" s="154">
        <v>87.41</v>
      </c>
      <c r="K28" s="154">
        <v>87.79</v>
      </c>
      <c r="L28" s="154">
        <v>88.4</v>
      </c>
      <c r="M28" s="154">
        <v>88.35</v>
      </c>
      <c r="N28" s="155">
        <v>79.88</v>
      </c>
      <c r="O28" s="19">
        <v>88.9</v>
      </c>
      <c r="P28" s="8"/>
      <c r="S28" s="22"/>
    </row>
    <row r="29" spans="2:19" ht="38.25">
      <c r="B29" s="15" t="s">
        <v>57</v>
      </c>
      <c r="C29" s="15"/>
      <c r="D29" s="16" t="s">
        <v>58</v>
      </c>
      <c r="E29" s="43" t="s">
        <v>17</v>
      </c>
      <c r="F29" s="18" t="s">
        <v>59</v>
      </c>
      <c r="G29" s="154">
        <v>72.849999999999994</v>
      </c>
      <c r="H29" s="154">
        <v>81.34</v>
      </c>
      <c r="I29" s="154">
        <v>72.41</v>
      </c>
      <c r="J29" s="154">
        <v>74.59</v>
      </c>
      <c r="K29" s="154">
        <v>77.92</v>
      </c>
      <c r="L29" s="154">
        <v>75.5</v>
      </c>
      <c r="M29" s="154">
        <v>77.650000000000006</v>
      </c>
      <c r="N29" s="155">
        <v>80.739999999999995</v>
      </c>
      <c r="O29" s="19">
        <v>75</v>
      </c>
      <c r="P29" s="8"/>
      <c r="S29" s="22"/>
    </row>
    <row r="30" spans="2:19" ht="25.5">
      <c r="B30" s="15" t="s">
        <v>60</v>
      </c>
      <c r="C30" s="15"/>
      <c r="D30" s="16" t="s">
        <v>61</v>
      </c>
      <c r="E30" s="43" t="s">
        <v>17</v>
      </c>
      <c r="F30" s="44" t="s">
        <v>14</v>
      </c>
      <c r="G30" s="154">
        <v>62.61</v>
      </c>
      <c r="H30" s="154">
        <v>63.73</v>
      </c>
      <c r="I30" s="154">
        <v>63.18</v>
      </c>
      <c r="J30" s="154">
        <v>62.17</v>
      </c>
      <c r="K30" s="154">
        <v>60.84</v>
      </c>
      <c r="L30" s="154">
        <v>59.32</v>
      </c>
      <c r="M30" s="154">
        <v>60.58</v>
      </c>
      <c r="N30" s="155">
        <v>58.9</v>
      </c>
      <c r="O30" s="19">
        <v>59</v>
      </c>
      <c r="P30" s="8"/>
      <c r="S30" s="22"/>
    </row>
    <row r="31" spans="2:19" ht="51" customHeight="1">
      <c r="B31" s="15" t="s">
        <v>62</v>
      </c>
      <c r="C31" s="15"/>
      <c r="D31" s="16" t="s">
        <v>63</v>
      </c>
      <c r="E31" s="45" t="s">
        <v>17</v>
      </c>
      <c r="F31" s="232" t="s">
        <v>64</v>
      </c>
      <c r="G31" s="232"/>
      <c r="H31" s="232"/>
      <c r="I31" s="232"/>
      <c r="J31" s="232"/>
      <c r="K31" s="232"/>
      <c r="L31" s="232"/>
      <c r="M31" s="154">
        <v>92.83</v>
      </c>
      <c r="N31" s="155">
        <v>88.28</v>
      </c>
      <c r="O31" s="19">
        <v>87.5</v>
      </c>
      <c r="P31" s="8"/>
      <c r="S31" s="22"/>
    </row>
    <row r="32" spans="2:19" ht="38.25">
      <c r="B32" s="15" t="s">
        <v>65</v>
      </c>
      <c r="C32" s="15"/>
      <c r="D32" s="16" t="s">
        <v>66</v>
      </c>
      <c r="E32" s="28" t="s">
        <v>17</v>
      </c>
      <c r="F32" s="46" t="s">
        <v>67</v>
      </c>
      <c r="G32" s="158"/>
      <c r="H32" s="158"/>
      <c r="I32" s="158"/>
      <c r="J32" s="158"/>
      <c r="K32" s="158"/>
      <c r="L32" s="154">
        <v>9</v>
      </c>
      <c r="M32" s="154">
        <v>17</v>
      </c>
      <c r="N32" s="159"/>
      <c r="O32" s="47">
        <v>20</v>
      </c>
      <c r="P32" s="8"/>
      <c r="S32" s="22"/>
    </row>
    <row r="33" spans="1:19" ht="38.25">
      <c r="B33" s="15" t="s">
        <v>68</v>
      </c>
      <c r="C33" s="15"/>
      <c r="D33" s="16" t="s">
        <v>69</v>
      </c>
      <c r="E33" s="28" t="s">
        <v>17</v>
      </c>
      <c r="F33" s="18" t="s">
        <v>70</v>
      </c>
      <c r="G33" s="233"/>
      <c r="H33" s="233"/>
      <c r="I33" s="233"/>
      <c r="J33" s="233"/>
      <c r="K33" s="233"/>
      <c r="L33" s="233"/>
      <c r="M33" s="233"/>
      <c r="N33" s="160"/>
      <c r="O33" s="47"/>
      <c r="P33" s="8"/>
      <c r="S33" s="22"/>
    </row>
    <row r="34" spans="1:19" ht="38.25">
      <c r="B34" s="28" t="s">
        <v>71</v>
      </c>
      <c r="C34" s="28"/>
      <c r="D34" s="16" t="s">
        <v>72</v>
      </c>
      <c r="E34" s="28" t="s">
        <v>17</v>
      </c>
      <c r="F34" s="234" t="s">
        <v>73</v>
      </c>
      <c r="G34" s="234"/>
      <c r="H34" s="234"/>
      <c r="I34" s="234"/>
      <c r="J34" s="234"/>
      <c r="K34" s="234"/>
      <c r="L34" s="234"/>
      <c r="M34" s="154">
        <v>97.39</v>
      </c>
      <c r="N34" s="155">
        <v>99.05</v>
      </c>
      <c r="O34" s="48">
        <v>89</v>
      </c>
      <c r="P34" s="8"/>
      <c r="S34" s="22"/>
    </row>
    <row r="35" spans="1:19" ht="15" customHeight="1">
      <c r="B35" s="220" t="s">
        <v>74</v>
      </c>
      <c r="C35" s="220"/>
      <c r="D35" s="220"/>
      <c r="E35" s="220"/>
      <c r="F35" s="220"/>
      <c r="G35" s="220"/>
      <c r="H35" s="220"/>
      <c r="I35" s="220"/>
      <c r="J35" s="220"/>
      <c r="K35" s="220"/>
      <c r="L35" s="220"/>
      <c r="M35" s="49"/>
      <c r="N35" s="49"/>
      <c r="O35" s="50"/>
      <c r="P35" s="51"/>
      <c r="Q35" s="52"/>
    </row>
    <row r="36" spans="1:19" ht="14.25">
      <c r="B36" s="221"/>
      <c r="C36" s="221"/>
      <c r="D36" s="221"/>
      <c r="E36" s="221"/>
      <c r="F36" s="221"/>
      <c r="G36" s="221"/>
      <c r="H36" s="221"/>
      <c r="I36" s="221"/>
      <c r="J36" s="221"/>
      <c r="K36" s="221"/>
      <c r="L36" s="221"/>
      <c r="M36" s="53"/>
      <c r="N36" s="53"/>
      <c r="O36" s="54"/>
      <c r="P36" s="8"/>
    </row>
    <row r="37" spans="1:19">
      <c r="B37" s="222"/>
      <c r="C37" s="222"/>
      <c r="D37" s="55"/>
      <c r="E37" s="56"/>
      <c r="F37" s="56"/>
      <c r="G37" s="56"/>
      <c r="H37" s="56"/>
      <c r="J37" s="161"/>
      <c r="K37" s="162"/>
      <c r="L37" s="49"/>
      <c r="M37" s="49"/>
      <c r="N37" s="49"/>
      <c r="O37" s="50"/>
      <c r="P37" s="8"/>
    </row>
    <row r="38" spans="1:19">
      <c r="B38" s="222"/>
      <c r="C38" s="222"/>
      <c r="D38" s="55"/>
      <c r="E38" s="56"/>
      <c r="F38" s="56"/>
      <c r="G38" s="163"/>
      <c r="H38" s="161"/>
      <c r="J38" s="161"/>
      <c r="K38" s="162"/>
      <c r="L38" s="49"/>
      <c r="M38" s="57"/>
      <c r="N38" s="57"/>
      <c r="O38" s="58"/>
      <c r="P38" s="8"/>
    </row>
    <row r="39" spans="1:19">
      <c r="B39" s="222"/>
      <c r="C39" s="222"/>
      <c r="D39" s="55"/>
      <c r="E39" s="56"/>
      <c r="F39" s="56"/>
      <c r="G39" s="164"/>
      <c r="H39" s="164"/>
      <c r="I39" s="165"/>
      <c r="J39" s="164"/>
      <c r="K39" s="166"/>
      <c r="L39" s="62"/>
      <c r="M39" s="49"/>
      <c r="N39" s="49"/>
      <c r="O39" s="50"/>
      <c r="P39" s="8"/>
    </row>
    <row r="40" spans="1:19">
      <c r="B40" s="222"/>
      <c r="C40" s="222"/>
      <c r="D40" s="55"/>
      <c r="E40" s="56"/>
      <c r="F40" s="56"/>
      <c r="G40" s="65"/>
      <c r="H40" s="65"/>
      <c r="I40" s="65"/>
      <c r="J40" s="65"/>
      <c r="K40" s="65"/>
      <c r="L40" s="65"/>
      <c r="M40" s="49"/>
      <c r="N40" s="49"/>
      <c r="O40" s="50"/>
      <c r="P40" s="8"/>
    </row>
    <row r="41" spans="1:19">
      <c r="B41" s="59"/>
      <c r="C41" s="59"/>
      <c r="D41" s="60"/>
      <c r="E41" s="56"/>
      <c r="F41" s="61"/>
      <c r="G41" s="68"/>
      <c r="H41" s="68"/>
      <c r="I41" s="68"/>
      <c r="J41" s="68"/>
      <c r="K41" s="68"/>
      <c r="L41" s="68"/>
      <c r="M41" s="62"/>
      <c r="N41" s="62"/>
      <c r="O41" s="63"/>
      <c r="P41" s="8"/>
    </row>
    <row r="42" spans="1:19" s="8" customFormat="1">
      <c r="A42" s="64"/>
      <c r="B42" s="65"/>
      <c r="C42" s="65"/>
      <c r="D42" s="65"/>
      <c r="E42" s="65"/>
      <c r="F42" s="65"/>
      <c r="G42" s="223"/>
      <c r="H42" s="223"/>
      <c r="I42" s="223"/>
      <c r="J42" s="223"/>
      <c r="K42" s="167"/>
      <c r="L42" s="70"/>
      <c r="M42" s="66"/>
      <c r="N42" s="66"/>
      <c r="O42" s="67"/>
    </row>
    <row r="43" spans="1:19" ht="14.25">
      <c r="B43" s="68"/>
      <c r="C43" s="68"/>
      <c r="D43" s="68"/>
      <c r="E43" s="68"/>
      <c r="F43" s="68"/>
      <c r="G43" s="132"/>
      <c r="H43" s="132"/>
      <c r="J43" s="132"/>
      <c r="K43" s="167"/>
      <c r="L43" s="70"/>
      <c r="M43" s="21"/>
      <c r="N43" s="21"/>
      <c r="O43" s="69"/>
    </row>
    <row r="44" spans="1:19">
      <c r="B44" s="223"/>
      <c r="C44" s="223"/>
      <c r="D44" s="223"/>
      <c r="E44" s="224"/>
      <c r="F44" s="223"/>
      <c r="G44" s="168"/>
      <c r="H44" s="149"/>
      <c r="J44" s="169"/>
      <c r="K44" s="170"/>
      <c r="L44" s="73"/>
      <c r="M44" s="70"/>
      <c r="N44" s="70"/>
      <c r="O44" s="71"/>
    </row>
    <row r="45" spans="1:19">
      <c r="B45" s="223"/>
      <c r="C45" s="223"/>
      <c r="D45" s="223"/>
      <c r="E45" s="224"/>
      <c r="F45" s="223"/>
      <c r="G45" s="161"/>
      <c r="H45" s="161"/>
      <c r="J45" s="161"/>
      <c r="K45" s="171"/>
      <c r="L45" s="49"/>
      <c r="M45" s="70"/>
      <c r="N45" s="70"/>
      <c r="O45" s="71"/>
    </row>
    <row r="46" spans="1:19">
      <c r="B46" s="72"/>
      <c r="C46" s="55"/>
      <c r="D46" s="55"/>
      <c r="E46" s="72"/>
      <c r="F46" s="55"/>
      <c r="G46" s="72"/>
      <c r="H46" s="161"/>
      <c r="J46" s="161"/>
      <c r="K46" s="171"/>
      <c r="L46" s="49"/>
      <c r="M46" s="73"/>
      <c r="N46" s="73"/>
      <c r="O46" s="74"/>
      <c r="R46" s="75"/>
    </row>
    <row r="47" spans="1:19">
      <c r="B47" s="72"/>
      <c r="C47" s="55"/>
      <c r="D47" s="55"/>
      <c r="E47" s="72"/>
      <c r="F47" s="55"/>
      <c r="G47" s="161"/>
      <c r="H47" s="161"/>
      <c r="J47" s="161"/>
      <c r="K47" s="171"/>
      <c r="L47" s="49"/>
      <c r="M47" s="49"/>
      <c r="N47" s="49"/>
      <c r="O47" s="50"/>
    </row>
    <row r="48" spans="1:19">
      <c r="B48" s="72"/>
      <c r="C48" s="55"/>
      <c r="D48" s="55"/>
      <c r="E48" s="72"/>
      <c r="F48" s="55"/>
      <c r="G48" s="161"/>
      <c r="H48" s="161"/>
      <c r="J48" s="161"/>
      <c r="K48" s="171"/>
      <c r="L48" s="76"/>
      <c r="M48" s="49"/>
      <c r="N48" s="49"/>
      <c r="O48" s="50"/>
    </row>
    <row r="49" spans="1:22">
      <c r="B49" s="72"/>
      <c r="C49" s="55"/>
      <c r="D49" s="55"/>
      <c r="E49" s="72"/>
      <c r="F49" s="55"/>
      <c r="G49" s="78"/>
      <c r="H49" s="78"/>
      <c r="I49" s="78"/>
      <c r="J49" s="78"/>
      <c r="K49" s="78"/>
      <c r="L49" s="78"/>
      <c r="M49" s="49"/>
      <c r="N49" s="49"/>
      <c r="O49" s="50"/>
    </row>
    <row r="50" spans="1:22">
      <c r="B50" s="72"/>
      <c r="C50" s="55"/>
      <c r="D50" s="55"/>
      <c r="E50" s="72"/>
      <c r="F50" s="72"/>
      <c r="G50" s="78"/>
      <c r="H50" s="78"/>
      <c r="I50" s="78"/>
      <c r="J50" s="78"/>
      <c r="K50" s="78"/>
      <c r="L50" s="78"/>
      <c r="M50" s="76"/>
      <c r="N50" s="76"/>
      <c r="O50" s="77"/>
      <c r="P50" s="8"/>
    </row>
    <row r="51" spans="1:22" s="8" customFormat="1">
      <c r="B51" s="78"/>
      <c r="C51" s="78"/>
      <c r="D51" s="78"/>
      <c r="E51" s="78"/>
      <c r="F51" s="78"/>
      <c r="G51" s="223"/>
      <c r="H51" s="223"/>
      <c r="I51" s="223"/>
      <c r="J51" s="223"/>
      <c r="K51" s="167"/>
      <c r="L51" s="70"/>
      <c r="M51" s="79"/>
      <c r="N51" s="79"/>
      <c r="O51" s="80"/>
    </row>
    <row r="52" spans="1:22">
      <c r="A52" s="8"/>
      <c r="B52" s="78"/>
      <c r="C52" s="78"/>
      <c r="D52" s="78"/>
      <c r="E52" s="78"/>
      <c r="F52" s="78"/>
      <c r="G52" s="132"/>
      <c r="H52" s="132"/>
      <c r="J52" s="132"/>
      <c r="K52" s="167"/>
      <c r="L52" s="70"/>
      <c r="M52" s="79"/>
      <c r="N52" s="79"/>
      <c r="O52" s="80"/>
    </row>
    <row r="53" spans="1:22">
      <c r="A53" s="8"/>
      <c r="B53" s="223"/>
      <c r="C53" s="223"/>
      <c r="D53" s="223"/>
      <c r="E53" s="224"/>
      <c r="F53" s="223"/>
      <c r="G53" s="164"/>
      <c r="H53" s="72"/>
      <c r="J53" s="161"/>
      <c r="K53" s="172"/>
      <c r="L53" s="82"/>
      <c r="M53" s="70"/>
      <c r="N53" s="70"/>
      <c r="O53" s="71"/>
    </row>
    <row r="54" spans="1:22">
      <c r="A54" s="8"/>
      <c r="B54" s="223"/>
      <c r="C54" s="223"/>
      <c r="D54" s="223"/>
      <c r="E54" s="224"/>
      <c r="F54" s="223"/>
      <c r="G54" s="164"/>
      <c r="H54" s="72"/>
      <c r="J54" s="161"/>
      <c r="K54" s="167"/>
      <c r="L54" s="70"/>
      <c r="M54" s="70"/>
      <c r="N54" s="70"/>
      <c r="O54" s="71"/>
    </row>
    <row r="55" spans="1:22">
      <c r="B55" s="81"/>
      <c r="C55" s="81"/>
      <c r="D55" s="55"/>
      <c r="E55" s="81"/>
      <c r="F55" s="81"/>
      <c r="G55" s="72"/>
      <c r="H55" s="72"/>
      <c r="I55" s="72"/>
      <c r="J55" s="72"/>
      <c r="K55" s="72"/>
      <c r="L55" s="72"/>
      <c r="M55" s="82"/>
      <c r="N55" s="82"/>
      <c r="O55" s="83"/>
      <c r="P55" s="84"/>
      <c r="Q55" s="85"/>
      <c r="R55" s="85"/>
    </row>
    <row r="56" spans="1:22">
      <c r="B56" s="81"/>
      <c r="C56" s="81"/>
      <c r="D56" s="55"/>
      <c r="E56" s="81"/>
      <c r="F56" s="81"/>
      <c r="G56" s="81"/>
      <c r="H56" s="173"/>
      <c r="J56" s="173"/>
      <c r="K56" s="174"/>
      <c r="L56" s="88"/>
      <c r="M56" s="70"/>
      <c r="N56" s="70"/>
      <c r="O56" s="71"/>
      <c r="P56" s="84"/>
      <c r="Q56" s="85"/>
      <c r="R56" s="85"/>
    </row>
    <row r="57" spans="1:22" ht="14.25">
      <c r="B57" s="72"/>
      <c r="C57" s="72"/>
      <c r="D57" s="72"/>
      <c r="E57" s="72"/>
      <c r="F57" s="72"/>
      <c r="G57" s="81"/>
      <c r="H57" s="163"/>
      <c r="J57" s="163"/>
      <c r="K57" s="174"/>
      <c r="L57" s="88"/>
      <c r="M57" s="86"/>
      <c r="N57" s="86"/>
      <c r="O57" s="87"/>
      <c r="P57" s="8"/>
    </row>
    <row r="58" spans="1:22">
      <c r="B58" s="225"/>
      <c r="C58" s="225"/>
      <c r="D58" s="60"/>
      <c r="E58" s="81"/>
      <c r="F58" s="81"/>
      <c r="G58" s="173"/>
      <c r="H58" s="163"/>
      <c r="J58" s="163"/>
      <c r="K58" s="167"/>
      <c r="L58" s="70"/>
      <c r="M58" s="88"/>
      <c r="N58" s="88"/>
      <c r="O58" s="89"/>
      <c r="P58" s="8"/>
    </row>
    <row r="59" spans="1:22">
      <c r="B59" s="81"/>
      <c r="C59" s="81"/>
      <c r="D59" s="60"/>
      <c r="E59" s="81"/>
      <c r="F59" s="81"/>
      <c r="G59" s="81"/>
      <c r="H59" s="175"/>
      <c r="J59" s="175"/>
      <c r="K59" s="167"/>
      <c r="L59" s="70"/>
      <c r="M59" s="88"/>
      <c r="N59" s="88"/>
      <c r="O59" s="89"/>
      <c r="P59" s="8"/>
    </row>
    <row r="60" spans="1:22">
      <c r="B60" s="81"/>
      <c r="C60" s="81"/>
      <c r="D60" s="60"/>
      <c r="E60" s="81"/>
      <c r="F60" s="72"/>
      <c r="G60" s="81"/>
      <c r="H60" s="81"/>
      <c r="I60" s="81"/>
      <c r="J60" s="81"/>
      <c r="K60" s="172"/>
      <c r="L60" s="88"/>
      <c r="M60" s="70"/>
      <c r="N60" s="70"/>
      <c r="O60" s="71"/>
      <c r="P60" s="8"/>
    </row>
    <row r="61" spans="1:22">
      <c r="B61" s="81"/>
      <c r="C61" s="81"/>
      <c r="D61" s="60"/>
      <c r="E61" s="81"/>
      <c r="F61" s="81"/>
      <c r="G61" s="81"/>
      <c r="H61" s="81"/>
      <c r="I61" s="81"/>
      <c r="J61" s="81"/>
      <c r="K61" s="174"/>
      <c r="L61" s="93"/>
      <c r="M61" s="70"/>
      <c r="N61" s="70"/>
      <c r="O61" s="71"/>
      <c r="P61" s="8"/>
      <c r="S61" s="7"/>
      <c r="T61" s="81"/>
    </row>
    <row r="62" spans="1:22">
      <c r="B62" s="81"/>
      <c r="C62" s="81"/>
      <c r="D62" s="90"/>
      <c r="E62" s="81"/>
      <c r="F62" s="81"/>
      <c r="G62" s="81"/>
      <c r="H62" s="81"/>
      <c r="I62" s="81"/>
      <c r="J62" s="173"/>
      <c r="K62" s="174"/>
      <c r="L62" s="93"/>
      <c r="M62" s="88"/>
      <c r="N62" s="88"/>
      <c r="O62" s="89"/>
      <c r="P62" s="8"/>
      <c r="Q62" s="91"/>
      <c r="R62" s="91"/>
      <c r="S62" s="91"/>
      <c r="T62" s="91"/>
      <c r="U62" s="91"/>
    </row>
    <row r="63" spans="1:22">
      <c r="B63" s="81"/>
      <c r="C63" s="81"/>
      <c r="D63" s="55"/>
      <c r="E63" s="81"/>
      <c r="F63" s="92"/>
      <c r="G63" s="81"/>
      <c r="H63" s="173"/>
      <c r="I63" s="81"/>
      <c r="J63" s="81"/>
      <c r="K63" s="174"/>
      <c r="L63" s="93"/>
      <c r="M63" s="93"/>
      <c r="N63" s="93"/>
      <c r="O63" s="94"/>
      <c r="P63" s="8"/>
      <c r="S63" s="91"/>
      <c r="T63" s="91"/>
      <c r="U63" s="91"/>
      <c r="V63" s="91"/>
    </row>
    <row r="64" spans="1:22">
      <c r="B64" s="81"/>
      <c r="C64" s="81"/>
      <c r="D64" s="55"/>
      <c r="E64" s="81"/>
      <c r="F64" s="81"/>
      <c r="G64" s="81"/>
      <c r="H64" s="103"/>
      <c r="J64" s="103"/>
      <c r="K64" s="108"/>
      <c r="L64" s="95"/>
      <c r="M64" s="93"/>
      <c r="N64" s="93"/>
      <c r="O64" s="94"/>
      <c r="P64" s="8"/>
    </row>
    <row r="65" spans="1:21">
      <c r="B65" s="81"/>
      <c r="C65" s="81"/>
      <c r="D65" s="55"/>
      <c r="E65" s="81"/>
      <c r="F65" s="81"/>
      <c r="G65" s="78"/>
      <c r="H65" s="78"/>
      <c r="I65" s="78"/>
      <c r="J65" s="78"/>
      <c r="K65" s="78"/>
      <c r="L65" s="78"/>
      <c r="M65" s="93"/>
      <c r="N65" s="93"/>
      <c r="O65" s="94"/>
      <c r="P65" s="8"/>
    </row>
    <row r="66" spans="1:21">
      <c r="B66" s="81"/>
      <c r="C66" s="81"/>
      <c r="D66" s="60"/>
      <c r="E66" s="81"/>
      <c r="F66" s="60"/>
      <c r="G66" s="72"/>
      <c r="H66" s="72"/>
      <c r="I66" s="72"/>
      <c r="J66" s="72"/>
      <c r="K66" s="72"/>
      <c r="L66" s="72"/>
      <c r="M66" s="95"/>
      <c r="N66" s="95"/>
      <c r="O66" s="96"/>
      <c r="P66" s="8"/>
    </row>
    <row r="67" spans="1:21">
      <c r="A67" s="8"/>
      <c r="B67" s="78"/>
      <c r="C67" s="78"/>
      <c r="D67" s="78"/>
      <c r="E67" s="78"/>
      <c r="F67" s="78"/>
      <c r="G67" s="223"/>
      <c r="H67" s="223"/>
      <c r="I67" s="223"/>
      <c r="J67" s="223"/>
      <c r="K67" s="167"/>
      <c r="L67" s="70"/>
      <c r="M67" s="79"/>
      <c r="N67" s="79"/>
      <c r="O67" s="80"/>
      <c r="P67" s="8"/>
    </row>
    <row r="68" spans="1:21" ht="14.25">
      <c r="A68" s="8"/>
      <c r="B68" s="72"/>
      <c r="C68" s="72"/>
      <c r="D68" s="72"/>
      <c r="E68" s="72"/>
      <c r="F68" s="72"/>
      <c r="G68" s="132"/>
      <c r="H68" s="132"/>
      <c r="J68" s="132"/>
      <c r="K68" s="167"/>
      <c r="L68" s="70"/>
      <c r="M68" s="86"/>
      <c r="N68" s="86"/>
      <c r="O68" s="87"/>
      <c r="P68" s="8"/>
    </row>
    <row r="69" spans="1:21">
      <c r="A69" s="8"/>
      <c r="B69" s="223"/>
      <c r="C69" s="223"/>
      <c r="D69" s="223"/>
      <c r="E69" s="224"/>
      <c r="F69" s="223"/>
      <c r="G69" s="68"/>
      <c r="H69" s="68"/>
      <c r="J69" s="68"/>
      <c r="K69" s="176"/>
      <c r="L69" s="100"/>
      <c r="M69" s="70"/>
      <c r="N69" s="70"/>
      <c r="O69" s="71"/>
      <c r="P69" s="8"/>
    </row>
    <row r="70" spans="1:21">
      <c r="A70" s="8"/>
      <c r="B70" s="223"/>
      <c r="C70" s="223"/>
      <c r="D70" s="223"/>
      <c r="E70" s="224"/>
      <c r="F70" s="223"/>
      <c r="G70" s="68"/>
      <c r="H70" s="68"/>
      <c r="J70" s="68"/>
      <c r="K70" s="100"/>
      <c r="L70" s="62"/>
      <c r="M70" s="70"/>
      <c r="N70" s="70"/>
      <c r="O70" s="71"/>
      <c r="P70" s="8"/>
    </row>
    <row r="71" spans="1:21">
      <c r="A71" s="97"/>
      <c r="B71" s="226"/>
      <c r="C71" s="226"/>
      <c r="D71" s="98"/>
      <c r="E71" s="99"/>
      <c r="F71" s="56"/>
      <c r="G71" s="68"/>
      <c r="H71" s="68"/>
      <c r="J71" s="68"/>
      <c r="K71" s="100"/>
      <c r="L71" s="62"/>
      <c r="M71" s="100"/>
      <c r="N71" s="100"/>
      <c r="O71" s="101"/>
      <c r="P71" s="8"/>
      <c r="R71" s="91"/>
      <c r="S71" s="91"/>
      <c r="T71" s="91"/>
    </row>
    <row r="72" spans="1:21">
      <c r="A72" s="97"/>
      <c r="B72" s="102"/>
      <c r="C72" s="103"/>
      <c r="D72" s="98"/>
      <c r="E72" s="99"/>
      <c r="F72" s="56"/>
      <c r="G72" s="78"/>
      <c r="H72" s="78"/>
      <c r="I72" s="78"/>
      <c r="J72" s="78"/>
      <c r="K72" s="78"/>
      <c r="L72" s="78"/>
      <c r="M72" s="62"/>
      <c r="N72" s="62"/>
      <c r="O72" s="63"/>
      <c r="P72" s="8"/>
    </row>
    <row r="73" spans="1:21">
      <c r="A73" s="97"/>
      <c r="B73" s="102"/>
      <c r="C73" s="103"/>
      <c r="D73" s="98"/>
      <c r="E73" s="99"/>
      <c r="F73" s="56"/>
      <c r="G73" s="105"/>
      <c r="H73" s="105"/>
      <c r="I73" s="105"/>
      <c r="J73" s="105"/>
      <c r="K73" s="105"/>
      <c r="L73" s="105"/>
      <c r="M73" s="62"/>
      <c r="N73" s="62"/>
      <c r="O73" s="63"/>
      <c r="P73" s="8"/>
    </row>
    <row r="74" spans="1:21">
      <c r="A74" s="97"/>
      <c r="B74" s="78"/>
      <c r="C74" s="78"/>
      <c r="D74" s="78"/>
      <c r="E74" s="78"/>
      <c r="F74" s="78"/>
      <c r="G74" s="161"/>
      <c r="H74" s="161"/>
      <c r="J74" s="161"/>
      <c r="K74" s="162"/>
      <c r="L74" s="57"/>
      <c r="M74" s="79"/>
      <c r="N74" s="79"/>
      <c r="O74" s="80"/>
      <c r="P74" s="8"/>
    </row>
    <row r="75" spans="1:21" ht="14.25">
      <c r="A75" s="104"/>
      <c r="B75" s="105"/>
      <c r="C75" s="105"/>
      <c r="D75" s="105"/>
      <c r="E75" s="105"/>
      <c r="F75" s="68"/>
      <c r="G75" s="108"/>
      <c r="H75" s="108"/>
      <c r="I75" s="108"/>
      <c r="J75" s="108"/>
      <c r="K75" s="108"/>
      <c r="L75" s="108"/>
      <c r="M75" s="105"/>
      <c r="N75" s="105"/>
      <c r="O75" s="106"/>
      <c r="P75" s="8"/>
    </row>
    <row r="76" spans="1:21">
      <c r="B76" s="222"/>
      <c r="C76" s="222"/>
      <c r="D76" s="55"/>
      <c r="E76" s="99"/>
      <c r="F76" s="107"/>
      <c r="G76" s="68"/>
      <c r="H76" s="68"/>
      <c r="I76" s="68"/>
      <c r="J76" s="68"/>
      <c r="K76" s="68"/>
      <c r="L76" s="68"/>
      <c r="M76" s="57"/>
      <c r="N76" s="57"/>
      <c r="O76" s="58"/>
      <c r="P76" s="8"/>
    </row>
    <row r="77" spans="1:21">
      <c r="B77" s="108"/>
      <c r="C77" s="108"/>
      <c r="D77" s="108"/>
      <c r="E77" s="108"/>
      <c r="F77" s="108"/>
      <c r="G77" s="223"/>
      <c r="H77" s="223"/>
      <c r="I77" s="223"/>
      <c r="J77" s="223"/>
      <c r="K77" s="167"/>
      <c r="L77" s="70"/>
      <c r="M77" s="66"/>
      <c r="N77" s="66"/>
      <c r="O77" s="67"/>
      <c r="P77" s="8"/>
    </row>
    <row r="78" spans="1:21" ht="14.25">
      <c r="B78" s="68"/>
      <c r="C78" s="68"/>
      <c r="D78" s="68"/>
      <c r="E78" s="68"/>
      <c r="F78" s="68"/>
      <c r="G78" s="132"/>
      <c r="H78" s="132"/>
      <c r="J78" s="132"/>
      <c r="K78" s="167"/>
      <c r="L78" s="70"/>
      <c r="M78" s="21"/>
      <c r="N78" s="21"/>
      <c r="O78" s="69"/>
      <c r="P78" s="8"/>
      <c r="R78" s="91"/>
      <c r="S78" s="91"/>
      <c r="T78" s="91"/>
      <c r="U78" s="91"/>
    </row>
    <row r="79" spans="1:21">
      <c r="B79" s="223"/>
      <c r="C79" s="223"/>
      <c r="D79" s="223"/>
      <c r="E79" s="224"/>
      <c r="F79" s="223"/>
      <c r="G79" s="177"/>
      <c r="H79" s="163"/>
      <c r="J79" s="163"/>
      <c r="K79" s="178"/>
      <c r="L79" s="110"/>
      <c r="M79" s="70"/>
      <c r="N79" s="70"/>
      <c r="O79" s="71"/>
      <c r="P79" s="8"/>
      <c r="R79" s="91"/>
      <c r="S79" s="91"/>
      <c r="T79" s="91"/>
      <c r="U79" s="91"/>
    </row>
    <row r="80" spans="1:21">
      <c r="B80" s="223"/>
      <c r="C80" s="223"/>
      <c r="D80" s="223"/>
      <c r="E80" s="224"/>
      <c r="F80" s="223"/>
      <c r="G80" s="163"/>
      <c r="H80" s="163"/>
      <c r="J80" s="163"/>
      <c r="K80" s="178"/>
      <c r="L80" s="113"/>
      <c r="M80" s="70"/>
      <c r="N80" s="70"/>
      <c r="O80" s="71"/>
      <c r="P80" s="8"/>
      <c r="R80" s="91"/>
      <c r="S80" s="91"/>
      <c r="T80" s="91"/>
      <c r="U80" s="91"/>
    </row>
    <row r="81" spans="2:23">
      <c r="B81" s="226"/>
      <c r="C81" s="226"/>
      <c r="D81" s="109"/>
      <c r="E81" s="103"/>
      <c r="F81" s="103"/>
      <c r="G81" s="103"/>
      <c r="H81" s="163"/>
      <c r="J81" s="103"/>
      <c r="K81" s="178"/>
      <c r="L81" s="116"/>
      <c r="M81" s="110"/>
      <c r="N81" s="110"/>
      <c r="O81" s="111"/>
      <c r="P81" s="8"/>
      <c r="R81" s="91"/>
      <c r="S81" s="91"/>
    </row>
    <row r="82" spans="2:23">
      <c r="B82" s="103"/>
      <c r="C82" s="103"/>
      <c r="D82" s="112"/>
      <c r="E82" s="103"/>
      <c r="F82" s="103"/>
      <c r="G82" s="103"/>
      <c r="H82" s="163"/>
      <c r="J82" s="163"/>
      <c r="K82" s="178"/>
      <c r="L82" s="116"/>
      <c r="M82" s="113"/>
      <c r="N82" s="113"/>
      <c r="O82" s="114"/>
      <c r="P82" s="8"/>
      <c r="Q82" s="91"/>
      <c r="R82" s="91"/>
      <c r="S82" s="91"/>
      <c r="T82" s="91"/>
      <c r="U82" s="91"/>
      <c r="V82" s="91"/>
    </row>
    <row r="83" spans="2:23">
      <c r="B83" s="227"/>
      <c r="C83" s="227"/>
      <c r="D83" s="112"/>
      <c r="E83" s="103"/>
      <c r="F83" s="115"/>
      <c r="G83" s="163"/>
      <c r="H83" s="163"/>
      <c r="J83" s="163"/>
      <c r="K83" s="178"/>
      <c r="L83" s="110"/>
      <c r="M83" s="116"/>
      <c r="N83" s="116"/>
      <c r="O83" s="117"/>
      <c r="P83" s="8"/>
      <c r="R83" s="91"/>
      <c r="S83" s="91"/>
      <c r="T83" s="91"/>
    </row>
    <row r="84" spans="2:23">
      <c r="B84" s="226"/>
      <c r="C84" s="226"/>
      <c r="D84" s="112"/>
      <c r="E84" s="103"/>
      <c r="F84" s="103"/>
      <c r="G84" s="103"/>
      <c r="H84" s="163"/>
      <c r="J84" s="163"/>
      <c r="K84" s="178"/>
      <c r="L84" s="116"/>
      <c r="M84" s="116"/>
      <c r="N84" s="116"/>
      <c r="O84" s="117"/>
      <c r="P84" s="8"/>
      <c r="R84" s="91"/>
      <c r="S84" s="91"/>
      <c r="T84" s="91"/>
      <c r="U84" s="91"/>
    </row>
    <row r="85" spans="2:23" ht="20.25">
      <c r="B85" s="228"/>
      <c r="C85" s="228"/>
      <c r="D85" s="109"/>
      <c r="E85" s="103"/>
      <c r="F85" s="103"/>
      <c r="G85" s="179"/>
      <c r="H85" s="179"/>
      <c r="I85" s="123"/>
      <c r="J85" s="163"/>
      <c r="K85" s="178"/>
      <c r="L85" s="116"/>
      <c r="M85" s="110"/>
      <c r="N85" s="110"/>
      <c r="O85" s="111"/>
      <c r="P85" s="8"/>
      <c r="R85" s="91"/>
      <c r="S85" s="91"/>
      <c r="T85" s="91"/>
      <c r="U85" s="91"/>
    </row>
    <row r="86" spans="2:23">
      <c r="B86" s="118"/>
      <c r="C86" s="118"/>
      <c r="D86" s="55"/>
      <c r="E86" s="103"/>
      <c r="F86" s="56"/>
      <c r="G86" s="169"/>
      <c r="H86" s="169"/>
      <c r="J86" s="169"/>
      <c r="K86" s="180"/>
      <c r="L86" s="57"/>
      <c r="M86" s="116"/>
      <c r="N86" s="116"/>
      <c r="O86" s="117"/>
      <c r="P86" s="8"/>
    </row>
    <row r="87" spans="2:23">
      <c r="B87" s="118"/>
      <c r="C87" s="118"/>
      <c r="D87" s="60"/>
      <c r="E87" s="103"/>
      <c r="F87" s="119"/>
      <c r="G87" s="161"/>
      <c r="H87" s="161"/>
      <c r="I87" s="181"/>
      <c r="J87" s="161"/>
      <c r="K87" s="108"/>
      <c r="L87" s="95"/>
      <c r="M87" s="116"/>
      <c r="N87" s="116"/>
      <c r="O87" s="117"/>
      <c r="P87" s="8"/>
    </row>
    <row r="88" spans="2:23" ht="20.25">
      <c r="B88" s="118"/>
      <c r="C88" s="118"/>
      <c r="D88" s="55"/>
      <c r="E88" s="115"/>
      <c r="F88" s="120"/>
      <c r="G88" s="235"/>
      <c r="H88" s="235"/>
      <c r="I88" s="235"/>
      <c r="J88" s="235"/>
      <c r="K88" s="235"/>
      <c r="L88" s="124"/>
      <c r="M88" s="57"/>
      <c r="N88" s="57"/>
      <c r="O88" s="58"/>
      <c r="P88" s="8"/>
      <c r="Q88" s="121"/>
      <c r="R88" s="91"/>
      <c r="S88" s="122"/>
      <c r="T88" s="123"/>
      <c r="U88" s="123"/>
      <c r="V88" s="123"/>
      <c r="W88" s="123"/>
    </row>
    <row r="89" spans="2:23">
      <c r="B89" s="227"/>
      <c r="C89" s="118"/>
      <c r="D89" s="229"/>
      <c r="E89" s="226"/>
      <c r="F89" s="230"/>
      <c r="G89" s="182"/>
      <c r="H89" s="182"/>
      <c r="I89" s="182"/>
      <c r="J89" s="182"/>
      <c r="K89" s="183"/>
      <c r="L89" s="95"/>
      <c r="M89" s="95"/>
      <c r="N89" s="95"/>
      <c r="O89" s="96"/>
      <c r="P89" s="8"/>
      <c r="S89" s="65"/>
      <c r="T89" s="65"/>
      <c r="U89" s="65"/>
      <c r="V89" s="65"/>
    </row>
    <row r="90" spans="2:23" ht="14.25">
      <c r="B90" s="227"/>
      <c r="C90" s="118"/>
      <c r="D90" s="229"/>
      <c r="E90" s="226"/>
      <c r="F90" s="230"/>
      <c r="G90" s="103"/>
      <c r="H90" s="163"/>
      <c r="J90" s="163"/>
      <c r="K90" s="178"/>
      <c r="L90" s="110"/>
      <c r="M90" s="124"/>
      <c r="N90" s="124"/>
      <c r="O90" s="125"/>
      <c r="P90" s="8"/>
      <c r="S90" s="121"/>
      <c r="T90" s="91"/>
      <c r="U90" s="91"/>
      <c r="V90" s="91"/>
    </row>
    <row r="91" spans="2:23">
      <c r="B91" s="118"/>
      <c r="C91" s="118"/>
      <c r="D91" s="55"/>
      <c r="E91" s="103"/>
      <c r="F91" s="120"/>
      <c r="G91" s="103"/>
      <c r="H91" s="163"/>
      <c r="J91" s="163"/>
      <c r="K91" s="178"/>
      <c r="L91" s="110"/>
      <c r="M91" s="95"/>
      <c r="N91" s="95"/>
      <c r="O91" s="96"/>
      <c r="P91" s="8"/>
      <c r="Q91" s="126"/>
      <c r="R91" s="126"/>
      <c r="S91" s="126"/>
      <c r="T91" s="126"/>
    </row>
    <row r="92" spans="2:23">
      <c r="B92" s="118"/>
      <c r="C92" s="118"/>
      <c r="D92" s="55"/>
      <c r="E92" s="103"/>
      <c r="F92" s="56"/>
      <c r="G92" s="127"/>
      <c r="H92" s="127"/>
      <c r="I92" s="127"/>
      <c r="J92" s="127"/>
      <c r="K92" s="127"/>
      <c r="L92" s="62"/>
      <c r="M92" s="110"/>
      <c r="N92" s="110"/>
      <c r="O92" s="111"/>
      <c r="P92" s="8"/>
      <c r="Q92" s="91"/>
      <c r="R92" s="91"/>
      <c r="S92" s="91"/>
      <c r="T92" s="91"/>
      <c r="U92" s="91"/>
      <c r="V92" s="91"/>
    </row>
    <row r="93" spans="2:23">
      <c r="B93" s="118"/>
      <c r="C93" s="118"/>
      <c r="D93" s="55"/>
      <c r="E93" s="103"/>
      <c r="F93" s="120"/>
      <c r="G93" s="127"/>
      <c r="H93" s="127"/>
      <c r="I93" s="127"/>
      <c r="J93" s="127"/>
      <c r="K93" s="127"/>
      <c r="L93" s="62"/>
      <c r="M93" s="110"/>
      <c r="N93" s="110"/>
      <c r="O93" s="111"/>
      <c r="P93" s="8"/>
      <c r="Q93" s="91"/>
      <c r="R93" s="91"/>
      <c r="S93" s="91"/>
      <c r="T93" s="91"/>
      <c r="U93" s="91"/>
      <c r="V93" s="91"/>
      <c r="W93" s="65"/>
    </row>
    <row r="94" spans="2:23">
      <c r="B94" s="118"/>
      <c r="C94" s="118"/>
      <c r="D94" s="55"/>
      <c r="E94" s="115"/>
      <c r="F94" s="127"/>
      <c r="G94" s="163"/>
      <c r="H94" s="163"/>
      <c r="I94" s="163"/>
      <c r="J94" s="163"/>
      <c r="K94" s="178"/>
      <c r="L94" s="110"/>
      <c r="M94" s="62"/>
      <c r="N94" s="62"/>
      <c r="O94" s="63"/>
      <c r="P94" s="8"/>
      <c r="R94" s="65"/>
      <c r="S94" s="121"/>
      <c r="T94" s="91"/>
      <c r="U94" s="91"/>
      <c r="V94" s="91"/>
      <c r="W94" s="91"/>
    </row>
    <row r="95" spans="2:23">
      <c r="B95" s="118"/>
      <c r="C95" s="118"/>
      <c r="D95" s="55"/>
      <c r="E95" s="103"/>
      <c r="F95" s="127"/>
      <c r="G95" s="128"/>
      <c r="H95" s="128"/>
      <c r="I95" s="128"/>
      <c r="J95" s="128"/>
      <c r="K95" s="128"/>
      <c r="L95" s="95"/>
      <c r="M95" s="62"/>
      <c r="N95" s="62"/>
      <c r="O95" s="63"/>
      <c r="P95" s="8"/>
      <c r="R95" s="121"/>
      <c r="S95" s="91"/>
      <c r="T95" s="91"/>
      <c r="U95" s="91"/>
      <c r="V95" s="91"/>
    </row>
    <row r="96" spans="2:23">
      <c r="B96" s="118"/>
      <c r="C96" s="118"/>
      <c r="D96" s="60"/>
      <c r="E96" s="103"/>
      <c r="F96" s="120"/>
      <c r="G96" s="127"/>
      <c r="H96" s="127"/>
      <c r="I96" s="127"/>
      <c r="J96" s="127"/>
      <c r="K96" s="127"/>
      <c r="L96" s="129"/>
      <c r="M96" s="110"/>
      <c r="N96" s="110"/>
      <c r="O96" s="111"/>
      <c r="P96" s="8"/>
      <c r="Q96" s="91"/>
      <c r="R96" s="91"/>
      <c r="S96" s="91"/>
      <c r="T96" s="91"/>
      <c r="U96" s="91"/>
      <c r="V96" s="91"/>
    </row>
    <row r="97" spans="2:21">
      <c r="B97" s="118"/>
      <c r="C97" s="118"/>
      <c r="D97" s="55"/>
      <c r="E97" s="115"/>
      <c r="F97" s="128"/>
      <c r="G97" s="72"/>
      <c r="H97" s="72"/>
      <c r="I97" s="60"/>
      <c r="J97" s="72"/>
      <c r="K97" s="178"/>
      <c r="L97" s="110"/>
      <c r="M97" s="95"/>
      <c r="N97" s="95"/>
      <c r="O97" s="96"/>
      <c r="P97" s="8"/>
    </row>
    <row r="98" spans="2:21" ht="14.25">
      <c r="B98" s="118"/>
      <c r="C98" s="118"/>
      <c r="D98" s="55"/>
      <c r="E98" s="115"/>
      <c r="F98" s="127"/>
      <c r="G98" s="131"/>
      <c r="H98" s="131"/>
      <c r="I98" s="131"/>
      <c r="J98" s="131"/>
      <c r="K98" s="131"/>
      <c r="L98" s="131"/>
      <c r="M98" s="129"/>
      <c r="N98" s="129"/>
      <c r="O98" s="130"/>
      <c r="P98" s="8"/>
    </row>
    <row r="99" spans="2:21">
      <c r="B99" s="118"/>
      <c r="C99" s="118"/>
      <c r="D99" s="55"/>
      <c r="E99" s="103"/>
      <c r="F99" s="72"/>
      <c r="G99" s="223"/>
      <c r="H99" s="223"/>
      <c r="I99" s="223"/>
      <c r="J99" s="223"/>
      <c r="K99" s="167"/>
      <c r="L99" s="70"/>
      <c r="M99" s="110"/>
      <c r="N99" s="110"/>
      <c r="O99" s="111"/>
      <c r="P99" s="8"/>
      <c r="T99" s="91"/>
      <c r="U99" s="91"/>
    </row>
    <row r="100" spans="2:21" ht="14.25">
      <c r="B100" s="131"/>
      <c r="C100" s="131"/>
      <c r="D100" s="131"/>
      <c r="E100" s="131"/>
      <c r="F100" s="131"/>
      <c r="G100" s="132"/>
      <c r="H100" s="132"/>
      <c r="J100" s="132"/>
      <c r="K100" s="167"/>
      <c r="L100" s="70"/>
      <c r="M100" s="53"/>
      <c r="N100" s="53"/>
      <c r="O100" s="54"/>
      <c r="P100" s="8"/>
    </row>
    <row r="101" spans="2:21">
      <c r="B101" s="223"/>
      <c r="C101" s="223"/>
      <c r="D101" s="223"/>
      <c r="E101" s="224"/>
      <c r="F101" s="223"/>
      <c r="G101" s="103"/>
      <c r="H101" s="163"/>
      <c r="J101" s="163"/>
      <c r="K101" s="178"/>
      <c r="L101" s="110"/>
      <c r="M101" s="70"/>
      <c r="N101" s="70"/>
      <c r="O101" s="71"/>
      <c r="P101" s="8"/>
    </row>
    <row r="102" spans="2:21">
      <c r="B102" s="223"/>
      <c r="C102" s="223"/>
      <c r="D102" s="223"/>
      <c r="E102" s="224"/>
      <c r="F102" s="223"/>
      <c r="G102" s="103"/>
      <c r="H102" s="103"/>
      <c r="J102" s="163"/>
      <c r="K102" s="110"/>
      <c r="L102" s="95"/>
      <c r="M102" s="70"/>
      <c r="N102" s="70"/>
      <c r="O102" s="71"/>
      <c r="P102" s="8"/>
    </row>
    <row r="103" spans="2:21">
      <c r="B103" s="231"/>
      <c r="C103" s="231"/>
      <c r="D103" s="60"/>
      <c r="E103" s="56"/>
      <c r="F103" s="56"/>
      <c r="G103" s="132"/>
      <c r="H103" s="132"/>
      <c r="I103" s="132"/>
      <c r="J103" s="132"/>
      <c r="K103" s="132"/>
      <c r="L103" s="132"/>
      <c r="M103" s="110"/>
      <c r="N103" s="110"/>
      <c r="O103" s="111"/>
      <c r="P103" s="8"/>
      <c r="R103" s="91"/>
      <c r="S103" s="91"/>
      <c r="T103" s="91"/>
    </row>
    <row r="104" spans="2:21">
      <c r="B104" s="55"/>
      <c r="C104" s="72"/>
      <c r="D104" s="60"/>
      <c r="E104" s="56"/>
      <c r="F104" s="56"/>
      <c r="G104" s="68"/>
      <c r="H104" s="68"/>
      <c r="I104" s="68"/>
      <c r="J104" s="68"/>
      <c r="K104" s="68"/>
      <c r="L104" s="68"/>
      <c r="M104" s="95"/>
      <c r="N104" s="95"/>
      <c r="O104" s="96"/>
      <c r="P104" s="8"/>
    </row>
    <row r="105" spans="2:21">
      <c r="B105" s="132"/>
      <c r="C105" s="132"/>
      <c r="D105" s="132"/>
      <c r="E105" s="132"/>
      <c r="F105" s="132"/>
      <c r="G105" s="138"/>
      <c r="H105" s="138"/>
      <c r="I105" s="138"/>
      <c r="J105" s="138"/>
      <c r="K105" s="138"/>
      <c r="L105" s="57"/>
      <c r="M105" s="133"/>
      <c r="N105" s="133"/>
      <c r="O105" s="134"/>
      <c r="P105" s="8"/>
    </row>
    <row r="106" spans="2:21" s="8" customFormat="1" ht="14.25">
      <c r="B106" s="68"/>
      <c r="C106" s="68"/>
      <c r="D106" s="68"/>
      <c r="E106" s="68"/>
      <c r="F106" s="68"/>
      <c r="G106" s="59"/>
      <c r="H106" s="59"/>
      <c r="I106" s="59"/>
      <c r="J106" s="59"/>
      <c r="K106" s="59"/>
      <c r="L106" s="59"/>
      <c r="M106" s="135"/>
      <c r="N106" s="135"/>
      <c r="O106" s="136"/>
    </row>
    <row r="107" spans="2:21" s="137" customFormat="1">
      <c r="B107" s="222"/>
      <c r="C107" s="222"/>
      <c r="D107" s="61"/>
      <c r="E107" s="99"/>
      <c r="F107" s="138"/>
      <c r="G107" s="139"/>
      <c r="H107" s="139"/>
      <c r="I107" s="139"/>
      <c r="J107" s="139"/>
      <c r="K107" s="139"/>
      <c r="L107" s="57"/>
      <c r="M107" s="57"/>
      <c r="N107" s="57"/>
      <c r="O107" s="58"/>
      <c r="P107" s="8"/>
      <c r="R107" s="103"/>
    </row>
    <row r="108" spans="2:21" s="137" customFormat="1" ht="14.25">
      <c r="B108" s="59"/>
      <c r="C108" s="59"/>
      <c r="D108" s="59"/>
      <c r="E108" s="59"/>
      <c r="F108" s="59"/>
      <c r="G108" s="68"/>
      <c r="H108" s="68"/>
      <c r="I108" s="68"/>
      <c r="J108" s="68"/>
      <c r="K108" s="68"/>
      <c r="L108" s="68"/>
      <c r="M108" s="135"/>
      <c r="N108" s="135"/>
      <c r="O108" s="136"/>
      <c r="P108" s="8"/>
      <c r="R108" s="2"/>
    </row>
    <row r="109" spans="2:21" s="137" customFormat="1">
      <c r="B109" s="222"/>
      <c r="C109" s="222"/>
      <c r="D109" s="55"/>
      <c r="E109" s="99"/>
      <c r="F109" s="139"/>
      <c r="G109" s="140"/>
      <c r="H109" s="161"/>
      <c r="I109" s="2"/>
      <c r="J109" s="72"/>
      <c r="K109" s="171"/>
      <c r="L109" s="76"/>
      <c r="M109" s="57"/>
      <c r="N109" s="57"/>
      <c r="O109" s="58"/>
      <c r="P109" s="8"/>
      <c r="R109" s="2"/>
    </row>
    <row r="110" spans="2:21" s="137" customFormat="1" ht="14.25">
      <c r="B110" s="68"/>
      <c r="C110" s="68"/>
      <c r="D110" s="68"/>
      <c r="E110" s="68"/>
      <c r="F110" s="68"/>
      <c r="G110" s="223"/>
      <c r="H110" s="223"/>
      <c r="I110" s="223"/>
      <c r="J110" s="223"/>
      <c r="K110" s="167"/>
      <c r="L110" s="70"/>
      <c r="M110" s="21"/>
      <c r="N110" s="21"/>
      <c r="O110" s="69"/>
      <c r="P110" s="8"/>
      <c r="R110" s="2"/>
    </row>
    <row r="111" spans="2:21" s="137" customFormat="1">
      <c r="B111" s="222"/>
      <c r="C111" s="222"/>
      <c r="D111" s="55"/>
      <c r="E111" s="72"/>
      <c r="F111" s="140"/>
      <c r="G111" s="132"/>
      <c r="H111" s="132"/>
      <c r="I111" s="2"/>
      <c r="J111" s="132"/>
      <c r="K111" s="167"/>
      <c r="L111" s="70"/>
      <c r="M111" s="76"/>
      <c r="N111" s="76"/>
      <c r="O111" s="77"/>
      <c r="P111" s="8"/>
      <c r="R111" s="2"/>
    </row>
    <row r="112" spans="2:21" s="137" customFormat="1">
      <c r="B112" s="223"/>
      <c r="C112" s="223"/>
      <c r="D112" s="223"/>
      <c r="E112" s="224"/>
      <c r="F112" s="223"/>
      <c r="G112" s="141"/>
      <c r="H112" s="141"/>
      <c r="I112" s="141"/>
      <c r="J112" s="141"/>
      <c r="K112" s="141"/>
      <c r="L112" s="141"/>
      <c r="M112" s="70"/>
      <c r="N112" s="70"/>
      <c r="O112" s="71"/>
      <c r="P112" s="8"/>
      <c r="R112" s="2"/>
    </row>
    <row r="113" spans="1:20" s="137" customFormat="1">
      <c r="B113" s="223"/>
      <c r="C113" s="223"/>
      <c r="D113" s="223"/>
      <c r="E113" s="224"/>
      <c r="F113" s="223"/>
      <c r="G113" s="99"/>
      <c r="H113" s="99"/>
      <c r="I113" s="99"/>
      <c r="J113" s="99"/>
      <c r="K113" s="99"/>
      <c r="L113" s="99"/>
      <c r="M113" s="70"/>
      <c r="N113" s="70"/>
      <c r="O113" s="71"/>
      <c r="P113" s="8"/>
      <c r="R113" s="2"/>
    </row>
    <row r="114" spans="1:20" s="137" customFormat="1">
      <c r="B114" s="141"/>
      <c r="C114" s="141"/>
      <c r="D114" s="141"/>
      <c r="E114" s="141"/>
      <c r="F114" s="141"/>
      <c r="G114" s="161"/>
      <c r="H114" s="161"/>
      <c r="I114" s="2"/>
      <c r="J114" s="161"/>
      <c r="K114" s="171"/>
      <c r="L114" s="76"/>
      <c r="M114" s="142"/>
      <c r="N114" s="142"/>
      <c r="O114" s="143"/>
      <c r="P114" s="8"/>
      <c r="R114" s="2"/>
    </row>
    <row r="115" spans="1:20" s="137" customFormat="1" ht="14.25">
      <c r="B115" s="99"/>
      <c r="C115" s="99"/>
      <c r="D115" s="99"/>
      <c r="E115" s="99"/>
      <c r="F115" s="99"/>
      <c r="G115" s="124"/>
      <c r="H115" s="124"/>
      <c r="I115" s="124"/>
      <c r="J115" s="124"/>
      <c r="K115" s="124"/>
      <c r="L115" s="57"/>
      <c r="M115" s="144"/>
      <c r="N115" s="144"/>
      <c r="O115" s="145"/>
      <c r="P115" s="8"/>
      <c r="R115" s="2"/>
    </row>
    <row r="116" spans="1:20">
      <c r="A116" s="137"/>
      <c r="B116" s="131"/>
      <c r="C116" s="146"/>
      <c r="D116" s="60"/>
      <c r="E116" s="99"/>
      <c r="F116" s="146"/>
      <c r="G116" s="124"/>
      <c r="H116" s="124"/>
      <c r="I116" s="124"/>
      <c r="J116" s="124"/>
      <c r="K116" s="124"/>
      <c r="L116" s="57"/>
      <c r="M116" s="76"/>
      <c r="N116" s="76"/>
      <c r="O116" s="77"/>
      <c r="P116" s="8"/>
    </row>
    <row r="117" spans="1:20">
      <c r="A117" s="137"/>
      <c r="B117" s="222"/>
      <c r="C117" s="222"/>
      <c r="D117" s="55"/>
      <c r="E117" s="99"/>
      <c r="F117" s="124"/>
      <c r="G117" s="169"/>
      <c r="H117" s="72"/>
      <c r="J117" s="72"/>
      <c r="K117" s="184"/>
      <c r="L117" s="57"/>
      <c r="M117" s="57"/>
      <c r="N117" s="57"/>
      <c r="O117" s="58"/>
      <c r="P117" s="8"/>
    </row>
    <row r="118" spans="1:20">
      <c r="A118" s="137"/>
      <c r="B118" s="222"/>
      <c r="C118" s="222"/>
      <c r="D118" s="55"/>
      <c r="E118" s="99"/>
      <c r="F118" s="124"/>
      <c r="G118" s="131"/>
      <c r="H118" s="131"/>
      <c r="I118" s="131"/>
      <c r="J118" s="131"/>
      <c r="K118" s="131"/>
      <c r="L118" s="131"/>
      <c r="M118" s="57"/>
      <c r="N118" s="57"/>
      <c r="O118" s="58"/>
      <c r="P118" s="8"/>
    </row>
    <row r="119" spans="1:20">
      <c r="A119" s="137"/>
      <c r="B119" s="222"/>
      <c r="C119" s="222"/>
      <c r="D119" s="55"/>
      <c r="E119" s="99"/>
      <c r="F119" s="56"/>
      <c r="G119" s="147"/>
      <c r="H119" s="147"/>
      <c r="I119" s="147"/>
      <c r="J119" s="147"/>
      <c r="K119" s="171"/>
      <c r="L119" s="49"/>
      <c r="M119" s="57"/>
      <c r="N119" s="57"/>
      <c r="O119" s="58"/>
      <c r="P119" s="8"/>
      <c r="Q119" s="91"/>
      <c r="R119" s="91"/>
      <c r="S119" s="91"/>
      <c r="T119" s="126"/>
    </row>
    <row r="120" spans="1:20" ht="14.25">
      <c r="A120" s="137"/>
      <c r="B120" s="131"/>
      <c r="C120" s="131"/>
      <c r="D120" s="131"/>
      <c r="E120" s="131"/>
      <c r="F120" s="131"/>
      <c r="G120" s="131"/>
      <c r="H120" s="131"/>
      <c r="I120" s="131"/>
      <c r="J120" s="131"/>
      <c r="K120" s="131"/>
      <c r="L120" s="131"/>
      <c r="M120" s="53"/>
      <c r="N120" s="53"/>
      <c r="O120" s="54"/>
      <c r="P120" s="8"/>
    </row>
    <row r="121" spans="1:20">
      <c r="A121" s="137"/>
      <c r="B121" s="222"/>
      <c r="C121" s="222"/>
      <c r="D121" s="55"/>
      <c r="E121" s="99"/>
      <c r="F121" s="147"/>
      <c r="G121" s="140"/>
      <c r="H121" s="140"/>
      <c r="I121" s="140"/>
      <c r="J121" s="140"/>
      <c r="K121" s="140"/>
      <c r="L121" s="57"/>
      <c r="M121" s="49"/>
      <c r="N121" s="49"/>
      <c r="O121" s="50"/>
      <c r="P121" s="8"/>
    </row>
    <row r="122" spans="1:20" ht="14.25">
      <c r="A122" s="137"/>
      <c r="B122" s="131"/>
      <c r="C122" s="131"/>
      <c r="D122" s="131"/>
      <c r="E122" s="131"/>
      <c r="F122" s="131"/>
      <c r="G122" s="223"/>
      <c r="H122" s="223"/>
      <c r="I122" s="223"/>
      <c r="J122" s="223"/>
      <c r="K122" s="167"/>
      <c r="L122" s="70"/>
      <c r="M122" s="53"/>
      <c r="N122" s="53"/>
      <c r="O122" s="54"/>
      <c r="P122" s="8"/>
    </row>
    <row r="123" spans="1:20">
      <c r="A123" s="137"/>
      <c r="B123" s="222"/>
      <c r="C123" s="222"/>
      <c r="D123" s="55"/>
      <c r="E123" s="99"/>
      <c r="F123" s="140"/>
      <c r="G123" s="132"/>
      <c r="H123" s="132"/>
      <c r="J123" s="132"/>
      <c r="K123" s="167"/>
      <c r="L123" s="70"/>
      <c r="M123" s="57"/>
      <c r="N123" s="57"/>
      <c r="O123" s="58"/>
      <c r="P123" s="8"/>
    </row>
    <row r="124" spans="1:20">
      <c r="A124" s="137"/>
      <c r="B124" s="223"/>
      <c r="C124" s="223"/>
      <c r="D124" s="223"/>
      <c r="E124" s="224"/>
      <c r="F124" s="223"/>
      <c r="G124" s="141"/>
      <c r="H124" s="141"/>
      <c r="I124" s="141"/>
      <c r="J124" s="141"/>
      <c r="K124" s="141"/>
      <c r="L124" s="141"/>
      <c r="M124" s="70"/>
      <c r="N124" s="70"/>
      <c r="O124" s="71"/>
      <c r="P124" s="8"/>
    </row>
    <row r="125" spans="1:20">
      <c r="A125" s="137"/>
      <c r="B125" s="223"/>
      <c r="C125" s="223"/>
      <c r="D125" s="223"/>
      <c r="E125" s="224"/>
      <c r="F125" s="223"/>
      <c r="G125" s="99"/>
      <c r="H125" s="99"/>
      <c r="I125" s="99"/>
      <c r="J125" s="99"/>
      <c r="K125" s="99"/>
      <c r="L125" s="99"/>
      <c r="M125" s="70"/>
      <c r="N125" s="70"/>
      <c r="O125" s="71"/>
      <c r="P125" s="8"/>
    </row>
    <row r="126" spans="1:20">
      <c r="A126" s="137"/>
      <c r="B126" s="141"/>
      <c r="C126" s="141"/>
      <c r="D126" s="141"/>
      <c r="E126" s="141"/>
      <c r="F126" s="141"/>
      <c r="G126" s="149"/>
      <c r="H126" s="149"/>
      <c r="I126" s="149"/>
      <c r="J126" s="149"/>
      <c r="K126" s="180"/>
      <c r="L126" s="57"/>
      <c r="M126" s="142"/>
      <c r="N126" s="142"/>
      <c r="O126" s="143"/>
      <c r="P126" s="8"/>
    </row>
    <row r="127" spans="1:20" ht="14.25">
      <c r="A127" s="137"/>
      <c r="B127" s="99"/>
      <c r="C127" s="99"/>
      <c r="D127" s="99"/>
      <c r="E127" s="99"/>
      <c r="F127" s="99"/>
      <c r="G127" s="140"/>
      <c r="H127" s="140"/>
      <c r="I127" s="140"/>
      <c r="J127" s="140"/>
      <c r="K127" s="184"/>
      <c r="L127" s="57"/>
      <c r="M127" s="144"/>
      <c r="N127" s="144"/>
      <c r="O127" s="145"/>
      <c r="P127" s="8"/>
      <c r="Q127" s="148"/>
    </row>
    <row r="128" spans="1:20">
      <c r="A128" s="137"/>
      <c r="B128" s="131"/>
      <c r="C128" s="99"/>
      <c r="D128" s="60"/>
      <c r="E128" s="99"/>
      <c r="F128" s="149"/>
      <c r="G128" s="141"/>
      <c r="H128" s="141"/>
      <c r="I128" s="141"/>
      <c r="J128" s="141"/>
      <c r="K128" s="141"/>
      <c r="L128" s="78"/>
      <c r="M128" s="57"/>
      <c r="N128" s="57"/>
      <c r="O128" s="58"/>
      <c r="P128" s="8"/>
      <c r="Q128" s="148"/>
    </row>
    <row r="129" spans="1:16">
      <c r="A129" s="137"/>
      <c r="B129" s="59"/>
      <c r="D129" s="60"/>
      <c r="E129" s="99"/>
      <c r="F129" s="140"/>
      <c r="G129" s="99"/>
      <c r="H129" s="99"/>
      <c r="I129" s="99"/>
      <c r="J129" s="99"/>
      <c r="K129" s="99"/>
      <c r="L129" s="72"/>
      <c r="M129" s="57"/>
      <c r="N129" s="57"/>
      <c r="O129" s="58"/>
      <c r="P129" s="8"/>
    </row>
    <row r="130" spans="1:16">
      <c r="A130" s="137"/>
      <c r="B130" s="141"/>
      <c r="C130" s="141"/>
      <c r="D130" s="141"/>
      <c r="E130" s="141"/>
      <c r="F130" s="141"/>
      <c r="G130" s="179"/>
      <c r="H130" s="56"/>
      <c r="I130" s="99"/>
      <c r="J130" s="56"/>
      <c r="K130" s="171"/>
      <c r="L130" s="76"/>
      <c r="M130" s="78"/>
      <c r="N130" s="78"/>
      <c r="O130" s="150"/>
      <c r="P130" s="8"/>
    </row>
    <row r="131" spans="1:16" ht="14.25">
      <c r="A131" s="137"/>
      <c r="B131" s="99"/>
      <c r="C131" s="99"/>
      <c r="D131" s="99"/>
      <c r="E131" s="99"/>
      <c r="F131" s="99"/>
      <c r="M131" s="72"/>
      <c r="N131" s="72"/>
      <c r="O131" s="151"/>
      <c r="P131" s="8"/>
    </row>
    <row r="132" spans="1:16">
      <c r="A132" s="137"/>
      <c r="B132" s="59"/>
      <c r="C132" s="99"/>
      <c r="D132" s="55"/>
      <c r="E132" s="56"/>
      <c r="F132" s="61"/>
      <c r="M132" s="76"/>
      <c r="N132" s="76"/>
      <c r="O132" s="77"/>
      <c r="P132" s="8"/>
    </row>
  </sheetData>
  <mergeCells count="69">
    <mergeCell ref="B123:C123"/>
    <mergeCell ref="B124:D125"/>
    <mergeCell ref="E124:E125"/>
    <mergeCell ref="F124:F125"/>
    <mergeCell ref="B117:C117"/>
    <mergeCell ref="B118:C118"/>
    <mergeCell ref="B119:C119"/>
    <mergeCell ref="B121:C121"/>
    <mergeCell ref="G122:J122"/>
    <mergeCell ref="B107:C107"/>
    <mergeCell ref="B109:C109"/>
    <mergeCell ref="G110:J110"/>
    <mergeCell ref="B111:C111"/>
    <mergeCell ref="B112:D113"/>
    <mergeCell ref="E112:E113"/>
    <mergeCell ref="F112:F113"/>
    <mergeCell ref="G99:J99"/>
    <mergeCell ref="B101:D102"/>
    <mergeCell ref="E101:E102"/>
    <mergeCell ref="F101:F102"/>
    <mergeCell ref="B103:C103"/>
    <mergeCell ref="B83:C83"/>
    <mergeCell ref="B84:C84"/>
    <mergeCell ref="B85:C85"/>
    <mergeCell ref="G88:K88"/>
    <mergeCell ref="B89:B90"/>
    <mergeCell ref="D89:D90"/>
    <mergeCell ref="E89:E90"/>
    <mergeCell ref="F89:F90"/>
    <mergeCell ref="G77:J77"/>
    <mergeCell ref="B79:D80"/>
    <mergeCell ref="E79:E80"/>
    <mergeCell ref="F79:F80"/>
    <mergeCell ref="B81:C81"/>
    <mergeCell ref="B69:D70"/>
    <mergeCell ref="E69:E70"/>
    <mergeCell ref="F69:F70"/>
    <mergeCell ref="B71:C71"/>
    <mergeCell ref="B76:C76"/>
    <mergeCell ref="B53:D54"/>
    <mergeCell ref="E53:E54"/>
    <mergeCell ref="F53:F54"/>
    <mergeCell ref="B58:C58"/>
    <mergeCell ref="G67:J67"/>
    <mergeCell ref="G42:J42"/>
    <mergeCell ref="B44:D45"/>
    <mergeCell ref="E44:E45"/>
    <mergeCell ref="F44:F45"/>
    <mergeCell ref="G51:J51"/>
    <mergeCell ref="B36:L36"/>
    <mergeCell ref="B37:C37"/>
    <mergeCell ref="B38:C38"/>
    <mergeCell ref="B39:C39"/>
    <mergeCell ref="B40:C40"/>
    <mergeCell ref="F18:O18"/>
    <mergeCell ref="F31:L31"/>
    <mergeCell ref="G33:M33"/>
    <mergeCell ref="F34:L34"/>
    <mergeCell ref="B35:L35"/>
    <mergeCell ref="B9:O9"/>
    <mergeCell ref="B10:D11"/>
    <mergeCell ref="E10:E11"/>
    <mergeCell ref="F10:F11"/>
    <mergeCell ref="G10:N10"/>
    <mergeCell ref="B1:C5"/>
    <mergeCell ref="D1:O5"/>
    <mergeCell ref="B6:O6"/>
    <mergeCell ref="B7:O7"/>
    <mergeCell ref="B8:O8"/>
  </mergeCells>
  <pageMargins left="0.51180555555555496" right="0.51180555555555496" top="0.78749999999999998" bottom="0.78749999999999998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B7"/>
  <sheetViews>
    <sheetView zoomScale="150" zoomScaleNormal="150" workbookViewId="0"/>
  </sheetViews>
  <sheetFormatPr defaultRowHeight="12.75"/>
  <cols>
    <col min="1" max="1" width="27.7109375"/>
    <col min="2" max="2" width="90.42578125"/>
    <col min="3" max="1025" width="11.28515625"/>
  </cols>
  <sheetData>
    <row r="1" spans="1:2">
      <c r="A1" s="185" t="s">
        <v>194</v>
      </c>
      <c r="B1" s="186" t="s">
        <v>195</v>
      </c>
    </row>
    <row r="2" spans="1:2">
      <c r="A2" s="185" t="s">
        <v>85</v>
      </c>
      <c r="B2" s="206">
        <v>0.88160000000000005</v>
      </c>
    </row>
    <row r="3" spans="1:2" ht="32.25" customHeight="1">
      <c r="A3" s="238" t="s">
        <v>87</v>
      </c>
      <c r="B3" s="200" t="s">
        <v>196</v>
      </c>
    </row>
    <row r="4" spans="1:2" ht="36.75" customHeight="1">
      <c r="A4" s="238"/>
      <c r="B4" s="201" t="s">
        <v>197</v>
      </c>
    </row>
    <row r="5" spans="1:2" ht="29.25" customHeight="1">
      <c r="A5" s="238"/>
      <c r="B5" s="201" t="s">
        <v>198</v>
      </c>
    </row>
    <row r="6" spans="1:2" ht="25.5">
      <c r="A6" s="238"/>
      <c r="B6" s="201" t="s">
        <v>199</v>
      </c>
    </row>
    <row r="7" spans="1:2" ht="24" customHeight="1">
      <c r="A7" s="238"/>
      <c r="B7" s="202" t="s">
        <v>200</v>
      </c>
    </row>
  </sheetData>
  <mergeCells count="1">
    <mergeCell ref="A3:A7"/>
  </mergeCells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Roman,Normal"&amp;12&amp;A</oddHeader>
    <oddFooter>&amp;C&amp;"Times New Roman,Normal"&amp;12Página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dimension ref="A1:B3"/>
  <sheetViews>
    <sheetView zoomScale="150" zoomScaleNormal="150" workbookViewId="0">
      <selection activeCell="A2" sqref="A2"/>
    </sheetView>
  </sheetViews>
  <sheetFormatPr defaultRowHeight="12.75"/>
  <cols>
    <col min="1" max="1" width="27.42578125"/>
    <col min="2" max="2" width="89.7109375"/>
    <col min="3" max="1025" width="11.28515625"/>
  </cols>
  <sheetData>
    <row r="1" spans="1:2">
      <c r="A1" s="185" t="s">
        <v>201</v>
      </c>
      <c r="B1" s="186" t="s">
        <v>202</v>
      </c>
    </row>
    <row r="2" spans="1:2">
      <c r="A2" s="185" t="s">
        <v>85</v>
      </c>
      <c r="B2" s="206">
        <v>0.75</v>
      </c>
    </row>
    <row r="3" spans="1:2" ht="40.700000000000003" customHeight="1">
      <c r="A3" s="199" t="s">
        <v>87</v>
      </c>
      <c r="B3" s="207" t="s">
        <v>203</v>
      </c>
    </row>
  </sheetData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Roman,Normal"&amp;12&amp;A</oddHeader>
    <oddFooter>&amp;C&amp;"Times New Roman,Normal"&amp;12Página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dimension ref="A1:B9"/>
  <sheetViews>
    <sheetView zoomScale="150" zoomScaleNormal="150" workbookViewId="0"/>
  </sheetViews>
  <sheetFormatPr defaultRowHeight="12.75"/>
  <cols>
    <col min="1" max="1" width="27.5703125"/>
    <col min="2" max="2" width="90"/>
    <col min="3" max="1025" width="11.28515625"/>
  </cols>
  <sheetData>
    <row r="1" spans="1:2">
      <c r="A1" s="185" t="s">
        <v>204</v>
      </c>
      <c r="B1" s="186" t="s">
        <v>205</v>
      </c>
    </row>
    <row r="2" spans="1:2" ht="24" customHeight="1">
      <c r="A2" s="185" t="s">
        <v>85</v>
      </c>
      <c r="B2" s="204">
        <v>61.22</v>
      </c>
    </row>
    <row r="3" spans="1:2" ht="34.5" customHeight="1">
      <c r="A3" s="238" t="s">
        <v>87</v>
      </c>
      <c r="B3" s="200" t="s">
        <v>206</v>
      </c>
    </row>
    <row r="4" spans="1:2" ht="25.5">
      <c r="A4" s="238"/>
      <c r="B4" s="201" t="s">
        <v>207</v>
      </c>
    </row>
    <row r="5" spans="1:2">
      <c r="A5" s="238"/>
      <c r="B5" s="201"/>
    </row>
    <row r="6" spans="1:2" ht="23.25" customHeight="1">
      <c r="A6" s="238"/>
      <c r="B6" s="201" t="s">
        <v>208</v>
      </c>
    </row>
    <row r="7" spans="1:2" ht="30.2" customHeight="1">
      <c r="A7" s="238"/>
      <c r="B7" s="201" t="s">
        <v>209</v>
      </c>
    </row>
    <row r="8" spans="1:2" ht="30.75" customHeight="1">
      <c r="A8" s="238"/>
      <c r="B8" s="201" t="s">
        <v>210</v>
      </c>
    </row>
    <row r="9" spans="1:2" ht="21.75" customHeight="1">
      <c r="A9" s="238"/>
      <c r="B9" s="202" t="s">
        <v>211</v>
      </c>
    </row>
  </sheetData>
  <mergeCells count="1">
    <mergeCell ref="A3:A9"/>
  </mergeCells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Roman,Normal"&amp;12&amp;A</oddHeader>
    <oddFooter>&amp;C&amp;"Times New Roman,Normal"&amp;12Página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dimension ref="A1:B6"/>
  <sheetViews>
    <sheetView zoomScale="150" zoomScaleNormal="150" workbookViewId="0"/>
  </sheetViews>
  <sheetFormatPr defaultRowHeight="12.75"/>
  <cols>
    <col min="1" max="1" width="28"/>
    <col min="2" max="2" width="90.85546875"/>
    <col min="3" max="1025" width="11.28515625"/>
  </cols>
  <sheetData>
    <row r="1" spans="1:2" ht="25.5">
      <c r="A1" s="185" t="s">
        <v>212</v>
      </c>
      <c r="B1" s="186" t="s">
        <v>213</v>
      </c>
    </row>
    <row r="2" spans="1:2" ht="29.25" customHeight="1">
      <c r="A2" s="185" t="s">
        <v>85</v>
      </c>
      <c r="B2" s="186">
        <v>85</v>
      </c>
    </row>
    <row r="3" spans="1:2" ht="30.2" customHeight="1">
      <c r="A3" s="238" t="s">
        <v>87</v>
      </c>
      <c r="B3" s="201" t="s">
        <v>214</v>
      </c>
    </row>
    <row r="4" spans="1:2" ht="27" customHeight="1">
      <c r="A4" s="238"/>
      <c r="B4" s="201" t="s">
        <v>215</v>
      </c>
    </row>
    <row r="5" spans="1:2" ht="27" customHeight="1">
      <c r="A5" s="238"/>
      <c r="B5" s="201" t="s">
        <v>216</v>
      </c>
    </row>
    <row r="6" spans="1:2" ht="33" customHeight="1">
      <c r="A6" s="238"/>
      <c r="B6" s="202" t="s">
        <v>217</v>
      </c>
    </row>
  </sheetData>
  <mergeCells count="1">
    <mergeCell ref="A3:A6"/>
  </mergeCells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Roman,Normal"&amp;12&amp;A</oddHeader>
    <oddFooter>&amp;C&amp;"Times New Roman,Normal"&amp;12Página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dimension ref="A1:B9"/>
  <sheetViews>
    <sheetView zoomScale="150" zoomScaleNormal="150" workbookViewId="0"/>
  </sheetViews>
  <sheetFormatPr defaultRowHeight="12.75"/>
  <cols>
    <col min="1" max="1" width="27.85546875"/>
    <col min="2" max="2" width="91.28515625"/>
    <col min="3" max="1025" width="11.28515625"/>
  </cols>
  <sheetData>
    <row r="1" spans="1:2" ht="22.7" customHeight="1">
      <c r="A1" s="185" t="s">
        <v>218</v>
      </c>
      <c r="B1" s="186" t="s">
        <v>219</v>
      </c>
    </row>
    <row r="2" spans="1:2" ht="24" customHeight="1">
      <c r="A2" s="185" t="s">
        <v>85</v>
      </c>
      <c r="B2" s="186">
        <v>20</v>
      </c>
    </row>
    <row r="3" spans="1:2" ht="33" customHeight="1">
      <c r="A3" s="238" t="s">
        <v>87</v>
      </c>
      <c r="B3" s="200" t="s">
        <v>220</v>
      </c>
    </row>
    <row r="4" spans="1:2" ht="21.75" customHeight="1">
      <c r="A4" s="238"/>
      <c r="B4" s="208" t="s">
        <v>221</v>
      </c>
    </row>
    <row r="5" spans="1:2" ht="23.25" customHeight="1">
      <c r="A5" s="238"/>
      <c r="B5" s="208" t="s">
        <v>222</v>
      </c>
    </row>
    <row r="6" spans="1:2" ht="24" customHeight="1">
      <c r="A6" s="238"/>
      <c r="B6" s="208" t="s">
        <v>223</v>
      </c>
    </row>
    <row r="7" spans="1:2" ht="24" customHeight="1">
      <c r="A7" s="238"/>
      <c r="B7" s="208" t="s">
        <v>224</v>
      </c>
    </row>
    <row r="8" spans="1:2" ht="30.2" customHeight="1">
      <c r="A8" s="238"/>
      <c r="B8" s="208" t="s">
        <v>225</v>
      </c>
    </row>
    <row r="9" spans="1:2" ht="28.5" customHeight="1">
      <c r="A9" s="238"/>
      <c r="B9" s="209" t="s">
        <v>226</v>
      </c>
    </row>
  </sheetData>
  <mergeCells count="1">
    <mergeCell ref="A3:A9"/>
  </mergeCells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Roman,Normal"&amp;12&amp;A</oddHeader>
    <oddFooter>&amp;C&amp;"Times New Roman,Normal"&amp;12Página 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>
  <dimension ref="A1:B2"/>
  <sheetViews>
    <sheetView zoomScale="150" zoomScaleNormal="150" workbookViewId="0">
      <selection activeCell="D20" sqref="D20"/>
    </sheetView>
  </sheetViews>
  <sheetFormatPr defaultRowHeight="12.75"/>
  <cols>
    <col min="1" max="1" width="27.28515625"/>
    <col min="2" max="2" width="90.5703125"/>
    <col min="3" max="1025" width="11.28515625"/>
  </cols>
  <sheetData>
    <row r="1" spans="1:2" ht="24" customHeight="1">
      <c r="A1" s="185" t="s">
        <v>227</v>
      </c>
      <c r="B1" s="186" t="s">
        <v>69</v>
      </c>
    </row>
    <row r="2" spans="1:2" ht="23.25" customHeight="1">
      <c r="A2" s="185" t="s">
        <v>85</v>
      </c>
      <c r="B2" s="186" t="s">
        <v>228</v>
      </c>
    </row>
  </sheetData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Roman,Normal"&amp;12&amp;A</oddHeader>
    <oddFooter>&amp;C&amp;"Times New Roman,Normal"&amp;12Página 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>
  <dimension ref="A1:B3"/>
  <sheetViews>
    <sheetView zoomScale="150" zoomScaleNormal="150" workbookViewId="0">
      <selection activeCell="E3" sqref="E3"/>
    </sheetView>
  </sheetViews>
  <sheetFormatPr defaultRowHeight="12.75"/>
  <cols>
    <col min="1" max="1" width="27.5703125"/>
    <col min="2" max="2" width="90.85546875"/>
    <col min="3" max="1025" width="11.28515625"/>
  </cols>
  <sheetData>
    <row r="1" spans="1:2" ht="23.25" customHeight="1">
      <c r="A1" s="185" t="s">
        <v>229</v>
      </c>
      <c r="B1" s="186" t="s">
        <v>230</v>
      </c>
    </row>
    <row r="2" spans="1:2" ht="22.7" customHeight="1">
      <c r="A2" s="185" t="s">
        <v>85</v>
      </c>
      <c r="B2" s="186">
        <v>89</v>
      </c>
    </row>
    <row r="3" spans="1:2" ht="37.5" customHeight="1">
      <c r="A3" s="199" t="s">
        <v>87</v>
      </c>
      <c r="B3" s="186" t="s">
        <v>231</v>
      </c>
    </row>
  </sheetData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Roman,Normal"&amp;12&amp;A</oddHeader>
    <oddFooter>&amp;C&amp;"Times New Roman,Normal"&amp;12Página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B14"/>
  <sheetViews>
    <sheetView zoomScale="150" zoomScaleNormal="150" workbookViewId="0">
      <selection activeCell="F5" sqref="F5"/>
    </sheetView>
  </sheetViews>
  <sheetFormatPr defaultRowHeight="12.75"/>
  <cols>
    <col min="1" max="1" width="28.42578125"/>
    <col min="2" max="2" width="74.5703125"/>
    <col min="3" max="1025" width="11.28515625"/>
  </cols>
  <sheetData>
    <row r="1" spans="1:2" ht="48.2" customHeight="1">
      <c r="A1" s="185" t="s">
        <v>83</v>
      </c>
      <c r="B1" s="186" t="s">
        <v>84</v>
      </c>
    </row>
    <row r="2" spans="1:2" ht="35.450000000000003" customHeight="1">
      <c r="A2" s="187" t="s">
        <v>85</v>
      </c>
      <c r="B2" s="188" t="s">
        <v>86</v>
      </c>
    </row>
    <row r="3" spans="1:2" ht="43.5" customHeight="1">
      <c r="A3" s="236" t="s">
        <v>87</v>
      </c>
      <c r="B3" s="189" t="s">
        <v>88</v>
      </c>
    </row>
    <row r="4" spans="1:2" ht="27.75" customHeight="1">
      <c r="A4" s="236"/>
      <c r="B4" s="190" t="s">
        <v>89</v>
      </c>
    </row>
    <row r="5" spans="1:2" ht="32.25" customHeight="1">
      <c r="A5" s="236"/>
      <c r="B5" s="190" t="s">
        <v>90</v>
      </c>
    </row>
    <row r="6" spans="1:2" ht="39.75" customHeight="1">
      <c r="A6" s="236"/>
      <c r="B6" s="190" t="s">
        <v>91</v>
      </c>
    </row>
    <row r="7" spans="1:2" ht="30.75" customHeight="1">
      <c r="A7" s="236"/>
      <c r="B7" s="190" t="s">
        <v>92</v>
      </c>
    </row>
    <row r="8" spans="1:2" ht="30.2" customHeight="1">
      <c r="A8" s="236"/>
      <c r="B8" s="190" t="s">
        <v>93</v>
      </c>
    </row>
    <row r="9" spans="1:2" ht="32.25" customHeight="1">
      <c r="A9" s="236"/>
      <c r="B9" s="190" t="s">
        <v>94</v>
      </c>
    </row>
    <row r="10" spans="1:2" ht="31.7" customHeight="1">
      <c r="A10" s="236"/>
      <c r="B10" s="190" t="s">
        <v>95</v>
      </c>
    </row>
    <row r="11" spans="1:2" ht="44.45" customHeight="1">
      <c r="A11" s="236"/>
      <c r="B11" s="190" t="s">
        <v>96</v>
      </c>
    </row>
    <row r="12" spans="1:2" ht="21.75" customHeight="1">
      <c r="A12" s="236"/>
      <c r="B12" s="190" t="s">
        <v>97</v>
      </c>
    </row>
    <row r="13" spans="1:2" ht="29.25" customHeight="1">
      <c r="A13" s="236"/>
      <c r="B13" s="190" t="s">
        <v>98</v>
      </c>
    </row>
    <row r="14" spans="1:2" ht="31.7" customHeight="1">
      <c r="A14" s="236"/>
      <c r="B14" s="191" t="s">
        <v>99</v>
      </c>
    </row>
  </sheetData>
  <mergeCells count="1">
    <mergeCell ref="A3:A14"/>
  </mergeCells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Roman,Normal"&amp;12&amp;A</oddHeader>
    <oddFooter>&amp;C&amp;"Times New Roman,Normal"&amp;12Página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B14"/>
  <sheetViews>
    <sheetView zoomScale="150" zoomScaleNormal="150" workbookViewId="0">
      <selection activeCell="B2" sqref="B2"/>
    </sheetView>
  </sheetViews>
  <sheetFormatPr defaultRowHeight="12.75"/>
  <cols>
    <col min="1" max="1" width="27.85546875"/>
    <col min="2" max="2" width="74"/>
    <col min="3" max="1025" width="11.28515625"/>
  </cols>
  <sheetData>
    <row r="1" spans="1:2" ht="57.2" customHeight="1">
      <c r="A1" s="185" t="s">
        <v>100</v>
      </c>
      <c r="B1" s="186" t="s">
        <v>16</v>
      </c>
    </row>
    <row r="2" spans="1:2" ht="51.75" customHeight="1">
      <c r="A2" s="187" t="s">
        <v>85</v>
      </c>
      <c r="B2" s="192">
        <v>0.97</v>
      </c>
    </row>
    <row r="3" spans="1:2" ht="30.2" customHeight="1">
      <c r="A3" s="236" t="s">
        <v>87</v>
      </c>
      <c r="B3" s="193"/>
    </row>
    <row r="4" spans="1:2" ht="33.75" customHeight="1">
      <c r="A4" s="236"/>
      <c r="B4" s="194" t="s">
        <v>101</v>
      </c>
    </row>
    <row r="5" spans="1:2" ht="42" customHeight="1">
      <c r="A5" s="236"/>
      <c r="B5" s="194" t="s">
        <v>102</v>
      </c>
    </row>
    <row r="6" spans="1:2" ht="41.25" customHeight="1">
      <c r="A6" s="236"/>
      <c r="B6" s="194" t="s">
        <v>103</v>
      </c>
    </row>
    <row r="7" spans="1:2" ht="30.75" customHeight="1">
      <c r="A7" s="236"/>
      <c r="B7" s="194" t="s">
        <v>104</v>
      </c>
    </row>
    <row r="8" spans="1:2" ht="12.75" customHeight="1">
      <c r="A8" s="236"/>
      <c r="B8" s="195"/>
    </row>
    <row r="9" spans="1:2" ht="12.75" customHeight="1">
      <c r="A9" s="236"/>
      <c r="B9" s="196"/>
    </row>
    <row r="10" spans="1:2" ht="12.75" hidden="1" customHeight="1">
      <c r="A10" s="236"/>
      <c r="B10" s="195"/>
    </row>
    <row r="11" spans="1:2" ht="12.75" hidden="1" customHeight="1">
      <c r="A11" s="236"/>
      <c r="B11" s="195"/>
    </row>
    <row r="12" spans="1:2" ht="12.75" hidden="1" customHeight="1">
      <c r="A12" s="236"/>
      <c r="B12" s="195"/>
    </row>
    <row r="13" spans="1:2" ht="12.75" hidden="1" customHeight="1">
      <c r="A13" s="236"/>
      <c r="B13" s="195"/>
    </row>
    <row r="14" spans="1:2" ht="12.75" hidden="1" customHeight="1">
      <c r="A14" s="236"/>
      <c r="B14" s="196"/>
    </row>
  </sheetData>
  <mergeCells count="1">
    <mergeCell ref="A3:A14"/>
  </mergeCells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Roman,Normal"&amp;12&amp;A</oddHeader>
    <oddFooter>&amp;C&amp;"Times New Roman,Normal"&amp;12Página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B5"/>
  <sheetViews>
    <sheetView zoomScale="150" zoomScaleNormal="150" workbookViewId="0">
      <selection activeCell="B2" sqref="B2"/>
    </sheetView>
  </sheetViews>
  <sheetFormatPr defaultRowHeight="12.75"/>
  <cols>
    <col min="1" max="1" width="28"/>
    <col min="2" max="2" width="90"/>
    <col min="3" max="1025" width="11.28515625"/>
  </cols>
  <sheetData>
    <row r="1" spans="1:2" ht="33" customHeight="1">
      <c r="A1" s="185" t="s">
        <v>105</v>
      </c>
      <c r="B1" s="186" t="s">
        <v>106</v>
      </c>
    </row>
    <row r="2" spans="1:2" ht="36" customHeight="1">
      <c r="A2" s="187" t="s">
        <v>85</v>
      </c>
      <c r="B2" s="192">
        <v>0.97</v>
      </c>
    </row>
    <row r="3" spans="1:2" ht="44.45" customHeight="1">
      <c r="A3" s="237" t="s">
        <v>87</v>
      </c>
      <c r="B3" s="189" t="s">
        <v>103</v>
      </c>
    </row>
    <row r="4" spans="1:2" ht="20.25" customHeight="1">
      <c r="A4" s="237"/>
      <c r="B4" s="190" t="s">
        <v>107</v>
      </c>
    </row>
    <row r="5" spans="1:2" ht="27" customHeight="1">
      <c r="A5" s="237"/>
      <c r="B5" s="197" t="s">
        <v>108</v>
      </c>
    </row>
  </sheetData>
  <mergeCells count="1">
    <mergeCell ref="A3:A5"/>
  </mergeCells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Roman,Normal"&amp;12&amp;A</oddHeader>
    <oddFooter>&amp;C&amp;"Times New Roman,Normal"&amp;12Página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B9"/>
  <sheetViews>
    <sheetView zoomScale="150" zoomScaleNormal="150" workbookViewId="0">
      <selection activeCell="B17" sqref="B17"/>
    </sheetView>
  </sheetViews>
  <sheetFormatPr defaultRowHeight="12.75"/>
  <cols>
    <col min="1" max="1" width="28.5703125"/>
    <col min="2" max="2" width="74.140625"/>
    <col min="3" max="1025" width="11.28515625"/>
  </cols>
  <sheetData>
    <row r="1" spans="1:2" ht="49.7" customHeight="1">
      <c r="A1" s="185" t="s">
        <v>109</v>
      </c>
      <c r="B1" s="186" t="s">
        <v>110</v>
      </c>
    </row>
    <row r="2" spans="1:2" ht="37.5" customHeight="1">
      <c r="A2" s="187" t="s">
        <v>85</v>
      </c>
      <c r="B2" s="188" t="s">
        <v>111</v>
      </c>
    </row>
    <row r="3" spans="1:2" ht="39.200000000000003" customHeight="1">
      <c r="A3" s="237" t="s">
        <v>87</v>
      </c>
      <c r="B3" s="193" t="s">
        <v>112</v>
      </c>
    </row>
    <row r="4" spans="1:2" ht="31.7" customHeight="1">
      <c r="A4" s="237"/>
      <c r="B4" s="194" t="s">
        <v>113</v>
      </c>
    </row>
    <row r="5" spans="1:2" ht="32.25" customHeight="1">
      <c r="A5" s="237"/>
      <c r="B5" s="194" t="s">
        <v>114</v>
      </c>
    </row>
    <row r="6" spans="1:2" ht="31.7" customHeight="1">
      <c r="A6" s="237"/>
      <c r="B6" s="194" t="s">
        <v>115</v>
      </c>
    </row>
    <row r="7" spans="1:2" ht="30.75" customHeight="1">
      <c r="A7" s="237"/>
      <c r="B7" s="194" t="s">
        <v>116</v>
      </c>
    </row>
    <row r="8" spans="1:2" ht="21.2" customHeight="1">
      <c r="A8" s="237"/>
      <c r="B8" s="194" t="s">
        <v>117</v>
      </c>
    </row>
    <row r="9" spans="1:2" ht="30.75" customHeight="1">
      <c r="A9" s="237"/>
      <c r="B9" s="198" t="s">
        <v>118</v>
      </c>
    </row>
  </sheetData>
  <mergeCells count="1">
    <mergeCell ref="A3:A9"/>
  </mergeCells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Roman,Normal"&amp;12&amp;A</oddHeader>
    <oddFooter>&amp;C&amp;"Times New Roman,Normal"&amp;12Página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B8"/>
  <sheetViews>
    <sheetView zoomScale="150" zoomScaleNormal="150" workbookViewId="0">
      <selection activeCell="A3" sqref="A3"/>
    </sheetView>
  </sheetViews>
  <sheetFormatPr defaultRowHeight="12.75"/>
  <cols>
    <col min="1" max="1" width="28.28515625"/>
    <col min="2" max="2" width="90.28515625"/>
    <col min="3" max="1025" width="11.28515625"/>
  </cols>
  <sheetData>
    <row r="1" spans="1:2" ht="70.5" customHeight="1">
      <c r="A1" s="185" t="s">
        <v>119</v>
      </c>
      <c r="B1" s="186" t="s">
        <v>27</v>
      </c>
    </row>
    <row r="2" spans="1:2" ht="21">
      <c r="A2" s="187" t="s">
        <v>85</v>
      </c>
      <c r="B2" s="192">
        <v>0.9</v>
      </c>
    </row>
    <row r="3" spans="1:2" ht="36" customHeight="1">
      <c r="A3" s="238" t="s">
        <v>87</v>
      </c>
      <c r="B3" s="189" t="s">
        <v>120</v>
      </c>
    </row>
    <row r="4" spans="1:2" ht="36" customHeight="1">
      <c r="A4" s="238"/>
      <c r="B4" s="190" t="s">
        <v>121</v>
      </c>
    </row>
    <row r="5" spans="1:2" ht="32.25" customHeight="1">
      <c r="A5" s="238"/>
      <c r="B5" s="190" t="s">
        <v>114</v>
      </c>
    </row>
    <row r="6" spans="1:2" ht="30.75" customHeight="1">
      <c r="A6" s="238"/>
      <c r="B6" s="190" t="s">
        <v>122</v>
      </c>
    </row>
    <row r="7" spans="1:2" ht="36.75" customHeight="1">
      <c r="A7" s="238"/>
      <c r="B7" s="190" t="s">
        <v>123</v>
      </c>
    </row>
    <row r="8" spans="1:2" ht="33.75" customHeight="1">
      <c r="A8" s="238"/>
      <c r="B8" s="191" t="s">
        <v>124</v>
      </c>
    </row>
  </sheetData>
  <mergeCells count="1">
    <mergeCell ref="A3:A8"/>
  </mergeCells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Roman,Normal"&amp;12&amp;A</oddHeader>
    <oddFooter>&amp;C&amp;"Times New Roman,Normal"&amp;12Página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B5"/>
  <sheetViews>
    <sheetView zoomScale="150" zoomScaleNormal="150" workbookViewId="0">
      <selection activeCell="B2" sqref="B2"/>
    </sheetView>
  </sheetViews>
  <sheetFormatPr defaultRowHeight="12.75"/>
  <cols>
    <col min="1" max="1" width="28.28515625"/>
    <col min="2" max="2" width="90.28515625"/>
    <col min="3" max="1025" width="11.28515625"/>
  </cols>
  <sheetData>
    <row r="1" spans="1:2" ht="36" customHeight="1">
      <c r="A1" s="185" t="s">
        <v>125</v>
      </c>
      <c r="B1" s="186" t="s">
        <v>126</v>
      </c>
    </row>
    <row r="2" spans="1:2" ht="34.5" customHeight="1">
      <c r="A2" s="187" t="s">
        <v>85</v>
      </c>
      <c r="B2" s="192">
        <v>0.9</v>
      </c>
    </row>
    <row r="3" spans="1:2" ht="36.75" customHeight="1">
      <c r="A3" s="238" t="s">
        <v>87</v>
      </c>
      <c r="B3" s="200" t="s">
        <v>127</v>
      </c>
    </row>
    <row r="4" spans="1:2" ht="36.75" customHeight="1">
      <c r="A4" s="238"/>
      <c r="B4" s="201" t="s">
        <v>128</v>
      </c>
    </row>
    <row r="5" spans="1:2" ht="34.5" customHeight="1">
      <c r="A5" s="238"/>
      <c r="B5" s="202" t="s">
        <v>129</v>
      </c>
    </row>
  </sheetData>
  <mergeCells count="1">
    <mergeCell ref="A3:A5"/>
  </mergeCells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Roman,Normal"&amp;12&amp;A</oddHeader>
    <oddFooter>&amp;C&amp;"Times New Roman,Normal"&amp;12Página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B2"/>
  <sheetViews>
    <sheetView zoomScale="150" zoomScaleNormal="150" workbookViewId="0">
      <selection activeCell="A2" sqref="A2"/>
    </sheetView>
  </sheetViews>
  <sheetFormatPr defaultRowHeight="12.75"/>
  <cols>
    <col min="1" max="1" width="28"/>
    <col min="2" max="2" width="90.42578125"/>
    <col min="3" max="1025" width="11.28515625"/>
  </cols>
  <sheetData>
    <row r="1" spans="1:2" ht="48.75" customHeight="1">
      <c r="A1" s="185" t="s">
        <v>130</v>
      </c>
      <c r="B1" s="186" t="s">
        <v>131</v>
      </c>
    </row>
    <row r="2" spans="1:2" ht="34.5" customHeight="1">
      <c r="A2" s="187" t="s">
        <v>85</v>
      </c>
      <c r="B2" s="203" t="s">
        <v>132</v>
      </c>
    </row>
  </sheetData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393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indicadores estado 2018 2019</vt:lpstr>
      <vt:lpstr>indicadores estado</vt:lpstr>
      <vt:lpstr>Indicador1</vt:lpstr>
      <vt:lpstr>Indicador2</vt:lpstr>
      <vt:lpstr>Indicador3</vt:lpstr>
      <vt:lpstr>Indicador4</vt:lpstr>
      <vt:lpstr>Indicador5</vt:lpstr>
      <vt:lpstr>Indicador6</vt:lpstr>
      <vt:lpstr>Indicador7</vt:lpstr>
      <vt:lpstr>Indicador8</vt:lpstr>
      <vt:lpstr>Indicador9</vt:lpstr>
      <vt:lpstr>Indicador10</vt:lpstr>
      <vt:lpstr>Dados_Mun</vt:lpstr>
      <vt:lpstr>Indicador11</vt:lpstr>
      <vt:lpstr>Indicador12</vt:lpstr>
      <vt:lpstr>Indicador13</vt:lpstr>
      <vt:lpstr>Indicador14</vt:lpstr>
      <vt:lpstr>Indicador15</vt:lpstr>
      <vt:lpstr>Indicador16</vt:lpstr>
      <vt:lpstr>Indicador17</vt:lpstr>
      <vt:lpstr>Indicador18</vt:lpstr>
      <vt:lpstr>Indicador19</vt:lpstr>
      <vt:lpstr>Indicador20</vt:lpstr>
      <vt:lpstr>Indicador21</vt:lpstr>
      <vt:lpstr>Indicador22</vt:lpstr>
      <vt:lpstr>Indicador 23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 Travessini</dc:creator>
  <dc:description/>
  <cp:lastModifiedBy>remorlc</cp:lastModifiedBy>
  <cp:revision>54</cp:revision>
  <cp:lastPrinted>2019-06-18T19:19:16Z</cp:lastPrinted>
  <dcterms:created xsi:type="dcterms:W3CDTF">2017-04-26T16:32:46Z</dcterms:created>
  <dcterms:modified xsi:type="dcterms:W3CDTF">2019-06-18T19:19:43Z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