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 tabRatio="500"/>
  </bookViews>
  <sheets>
    <sheet name="INDICADORES atualiz maio_2018" sheetId="1" r:id="rId1"/>
    <sheet name="Indicador1" sheetId="2" r:id="rId2"/>
    <sheet name="Indicador2" sheetId="3" r:id="rId3"/>
    <sheet name="Indicador3" sheetId="4" r:id="rId4"/>
    <sheet name="Indicador4" sheetId="5" r:id="rId5"/>
    <sheet name="Indicador5" sheetId="6" r:id="rId6"/>
    <sheet name="Indicador6" sheetId="7" r:id="rId7"/>
    <sheet name="Indicador7" sheetId="8" r:id="rId8"/>
    <sheet name="Indicador8" sheetId="9" r:id="rId9"/>
    <sheet name="Indicador9" sheetId="10" r:id="rId10"/>
    <sheet name="Indicador10" sheetId="11" r:id="rId11"/>
    <sheet name="Dados_Mun" sheetId="12" state="hidden" r:id="rId12"/>
    <sheet name="Indicador11" sheetId="13" r:id="rId13"/>
    <sheet name="Indicador12" sheetId="14" r:id="rId14"/>
    <sheet name="Indicador13" sheetId="15" r:id="rId15"/>
    <sheet name="Indicador14" sheetId="16" r:id="rId16"/>
    <sheet name="Indicador15" sheetId="17" r:id="rId17"/>
    <sheet name="Indicador16" sheetId="18" r:id="rId18"/>
    <sheet name="Indicador17" sheetId="19" r:id="rId19"/>
    <sheet name="Indicador18" sheetId="20" r:id="rId20"/>
    <sheet name="Indicador19" sheetId="21" r:id="rId21"/>
    <sheet name="Indicador20" sheetId="22" r:id="rId22"/>
    <sheet name="Indicador21" sheetId="23" r:id="rId23"/>
    <sheet name="Indicador22" sheetId="24" r:id="rId24"/>
    <sheet name="Indicador 23" sheetId="25" r:id="rId25"/>
    <sheet name="Plan1" sheetId="26" r:id="rId26"/>
  </sheets>
  <externalReferences>
    <externalReference r:id="rId27"/>
  </externalReferences>
  <definedNames>
    <definedName name="ABA1x">#REF!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DimensoesA1">#REF!</definedName>
    <definedName name="Excel_BuiltIn_Database">#REF!</definedName>
    <definedName name="FormulasA1" localSheetId="0">'INDICADORES atualiz maio_2018'!$A$1</definedName>
    <definedName name="FormulasA1">#REF!</definedName>
    <definedName name="GeraisA1">#REF!</definedName>
    <definedName name="HanseníaseA1">#REF!</definedName>
    <definedName name="HipertensãoA1">#REF!</definedName>
    <definedName name="IdosoA1">#REF!</definedName>
    <definedName name="IdososA1">[1]Mulher!$A$1</definedName>
    <definedName name="IndicadoresA1">#REF!</definedName>
    <definedName name="MulherA1">#REF!</definedName>
    <definedName name="MusicaA1">#REF!</definedName>
    <definedName name="Musicab1">#REF!</definedName>
    <definedName name="Prioridadesb1">#REF!</definedName>
    <definedName name="TuberculoseA1">#REF!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2"/>
</calcChain>
</file>

<file path=xl/sharedStrings.xml><?xml version="1.0" encoding="utf-8"?>
<sst xmlns="http://schemas.openxmlformats.org/spreadsheetml/2006/main" count="476" uniqueCount="282">
  <si>
    <t>ESTADO DE SANTA CATARINA
SECRETARIA DE ESTADO DA SAÚDE</t>
  </si>
  <si>
    <t xml:space="preserve">GERÊNCIA DE PLANEJAMENTO
</t>
  </si>
  <si>
    <t>SÉRIE HISTÓRICA DOS INDICADORES  DE PACTUAÇÃO INTERFEDERATIVA PARA O ANO DE 2018</t>
  </si>
  <si>
    <t xml:space="preserve"> Conforme Resolução  CIT nº 8, 19/11/2016 </t>
  </si>
  <si>
    <t>Houve modificações importantes no método de cálculo de alguns indicadores, não sendo possível apresentar série histórica para os mesmos.</t>
  </si>
  <si>
    <t>Indicadores 2017-2021</t>
  </si>
  <si>
    <t>Esperado</t>
  </si>
  <si>
    <t>Parâmetro Nacional (para alguns indicadores)</t>
  </si>
  <si>
    <t>META</t>
  </si>
  <si>
    <t>2011</t>
  </si>
  <si>
    <t>2012</t>
  </si>
  <si>
    <t>2013</t>
  </si>
  <si>
    <t>2014</t>
  </si>
  <si>
    <t>2015</t>
  </si>
  <si>
    <t>2016</t>
  </si>
  <si>
    <t>Metas 2017</t>
  </si>
  <si>
    <t>*2017</t>
  </si>
  <si>
    <t>2018</t>
  </si>
  <si>
    <t>1.U MONITORAMENTO ANUAL (MA)</t>
  </si>
  <si>
    <t>Mortalidade prematura:</t>
  </si>
  <si>
    <t>▼</t>
  </si>
  <si>
    <t>SEM PARÂMETRO NACIONAL DEFINIDO (SPND)</t>
  </si>
  <si>
    <t>2.E MONITORAMENTO QUADRIMESTRAL (MQ)</t>
  </si>
  <si>
    <t>Proporção de óbitos de mulheres em idade fértil (MIF) investigados</t>
  </si>
  <si>
    <t>▲</t>
  </si>
  <si>
    <t>3.U (MQ)</t>
  </si>
  <si>
    <t>Proporção de registro de óbitos com causa básica definida.</t>
  </si>
  <si>
    <t>≥ 95%.</t>
  </si>
  <si>
    <t>4.U (MA)</t>
  </si>
  <si>
    <t>Proporção de vacinas selecionadas do Calendário Nacional de Vacinação para crianças menores de dois anos de idade - Pentavalente (3ª dose), Pneumocócica 10-valente (2ª dose), Poliomielite (3ª dose) e Tríplice viral (1ª dose) - com cobertura vacinal preconizada.</t>
  </si>
  <si>
    <t>&gt;75%</t>
  </si>
  <si>
    <t>5.U (MONITORAMENTO MENSAL)</t>
  </si>
  <si>
    <t>Proporção de casos de doenças de notificação compulsória imediata (DNCI) encerradas em até 60 dias após notificação</t>
  </si>
  <si>
    <t>≥ 80,00%</t>
  </si>
  <si>
    <t>6.U (MA)</t>
  </si>
  <si>
    <t>Proporção de cura de casos novos de hanseníase diagnosticados nos anos das coortes</t>
  </si>
  <si>
    <t>&gt; 90%.</t>
  </si>
  <si>
    <t>7.E (MA)</t>
  </si>
  <si>
    <t>Número de casos autóctones de malária.</t>
  </si>
  <si>
    <r>
      <rPr>
        <sz val="10"/>
        <color rgb="FF000000"/>
        <rFont val="Arial"/>
        <family val="2"/>
        <charset val="1"/>
      </rPr>
      <t>INDICADOR NOVO (</t>
    </r>
    <r>
      <rPr>
        <b/>
        <sz val="10"/>
        <color rgb="FF000000"/>
        <rFont val="Arial"/>
        <family val="2"/>
        <charset val="1"/>
      </rPr>
      <t>ERA EXCLUSIVO</t>
    </r>
    <r>
      <rPr>
        <sz val="10"/>
        <color rgb="FF000000"/>
        <rFont val="Arial"/>
        <family val="2"/>
        <charset val="1"/>
      </rPr>
      <t xml:space="preserve"> PARA REGIÃO AMAZÔNICA)</t>
    </r>
  </si>
  <si>
    <t>8.U (MA)</t>
  </si>
  <si>
    <t>Número de casos novos de sífilis congênita em menores de um ano de idade</t>
  </si>
  <si>
    <t>(SPND)</t>
  </si>
  <si>
    <t>9.U (MA)</t>
  </si>
  <si>
    <t>Número de casos novos de aids em menores de 5 anos</t>
  </si>
  <si>
    <t>10.U (MA)</t>
  </si>
  <si>
    <t>Proporção de análises realizadas em amostras de água para consumo humano quanto aos parâmetros coliformes totais, cloro residual livre e turbidez</t>
  </si>
  <si>
    <t>11.U (MQ)</t>
  </si>
  <si>
    <t>Razão de exames citopatológicos do colo do útero em mulheres de 25 a 64 anos e a população feminina na mesma faixa etária.</t>
  </si>
  <si>
    <t>12.U (MQ)</t>
  </si>
  <si>
    <t xml:space="preserve">Razão de exames de mamografia de rastreamento realizados em mulheres de 50 a 69 anos e população da mesma faixa etária. </t>
  </si>
  <si>
    <t>13.U (MQ)</t>
  </si>
  <si>
    <t>Proporção de parto normal no Sistema Único de Saúde e na Saúde Suplementar</t>
  </si>
  <si>
    <t>70% PN</t>
  </si>
  <si>
    <t>14.U (MA)</t>
  </si>
  <si>
    <t>Proporção de gravidez na adolescência entre as faixas etárias 10 a 19 anos</t>
  </si>
  <si>
    <t>15.U (MA)</t>
  </si>
  <si>
    <t>Taxa de mortalidade infantil</t>
  </si>
  <si>
    <r>
      <rPr>
        <u/>
        <sz val="10"/>
        <color rgb="FF000000"/>
        <rFont val="Arial"/>
        <family val="2"/>
        <charset val="1"/>
      </rPr>
      <t>&lt;</t>
    </r>
    <r>
      <rPr>
        <sz val="10"/>
        <color rgb="FF000000"/>
        <rFont val="Arial"/>
        <family val="2"/>
        <charset val="1"/>
      </rPr>
      <t>10</t>
    </r>
  </si>
  <si>
    <t>16.U (MQ)</t>
  </si>
  <si>
    <t>Número de óbitos maternos em determinado período e local de residência</t>
  </si>
  <si>
    <t>17.U (MQ)</t>
  </si>
  <si>
    <t xml:space="preserve">Cobertura populacional estimada pelas equipes de atenção básica </t>
  </si>
  <si>
    <t>18.U MONITORAMENTO SEMESTRAL (MS)</t>
  </si>
  <si>
    <t>Cobertura de acompanhamento das condicionalidades de  saúde do Programa Bolsa Família.</t>
  </si>
  <si>
    <t>&gt;= 73%</t>
  </si>
  <si>
    <t>19.U (MQ)</t>
  </si>
  <si>
    <t>Cobertura  populacional  estimada  pelas  equipes  básicas  de  Saúde Bucal</t>
  </si>
  <si>
    <t>20.U (MS)</t>
  </si>
  <si>
    <t>Percentual de municípios que realizam no mínimo seis grupos de ações de Vigilância Sanitária consideradas necessárias a todos os municípios no ano</t>
  </si>
  <si>
    <t>N/A</t>
  </si>
  <si>
    <t>21.E (MS)</t>
  </si>
  <si>
    <t>Ações de matriciamento sistemático realizadas por CAPS com equipes de Atenção Básica</t>
  </si>
  <si>
    <t>MÉDIA MÍNIMA ESPERADO DE 12</t>
  </si>
  <si>
    <t>22.U (MQ)</t>
  </si>
  <si>
    <t>Número de ciclos que atingiram mínimo de 80% de cobertura de imóveis visitados para controle vetorial da dengue.</t>
  </si>
  <si>
    <t>igual 52U 2015</t>
  </si>
  <si>
    <t>80 (N/A ao Estado)</t>
  </si>
  <si>
    <t>23.U (MONITORAMENTO MENSAL)</t>
  </si>
  <si>
    <t>Proporção de preenchimento do campo “ocupação” nas notificações de agravos relacionados ao trabalho.</t>
  </si>
  <si>
    <t>INDICADOR NOVO/INDICADOR SEMELHANTE 40.U</t>
  </si>
  <si>
    <t>* Dados preliminares e sujeito a revisão</t>
  </si>
  <si>
    <t>INDICADOR 1</t>
  </si>
  <si>
    <t>Taxa de mortalidade prematura (de 30 a 69 anos) pelo conjunto das quatro principais doenças não transmissíveis – DCNT (doenças do aparelho circulatório, câncer, diabetes e doenças respiratórias crônicas.</t>
  </si>
  <si>
    <t>META ESTADUAL PACTUADA</t>
  </si>
  <si>
    <t>277,9 /100.000</t>
  </si>
  <si>
    <t>Ações previstas na Programação anual de Saúde – PAS 2018</t>
  </si>
  <si>
    <t>- Promover junto aos municípios ações de mobilização de promoção da saúde (#secuidasc);</t>
  </si>
  <si>
    <t>- Realizar Fórum Discussão virtual sobre PIC para GERSA e municípios em parceria com o Telessaúde SC;</t>
  </si>
  <si>
    <t>- Realizar reuniões técnicas com GERSA e municípios implementação da Política de Saúde do Homem;</t>
  </si>
  <si>
    <t>- Regular 100% dos pacientes nos serviços hospitalares de urgências, leitos de UTI, procedimentos cirúrgicos não disponíveis nas unidades próprias ou contratualizadas da SES;</t>
  </si>
  <si>
    <t>- Contratar prestador de serviços para 7200 transportes de amostras de sangue de doadores, e tecidos oculares em todo o Estado;</t>
  </si>
  <si>
    <t>- Realizar adequação e reforma das Centrais de Regulação sob gestão estadual;</t>
  </si>
  <si>
    <t>- Atender 100% das solicitações do programa de Tratamento Fora do Domicílio (TFD) em conformidade com os critérios do Manual do TFD;</t>
  </si>
  <si>
    <t>- Implantar Núcleos Internos de Regulação (NIRs), apoiando as unidades hospitalares do SUS configurados pelas Centrais de Regulação de Internações Hospitalares Macrorregionais (CRRIH) ;</t>
  </si>
  <si>
    <t>- Transportar paciente em situação de risco por meio de serviço aeromédico;</t>
  </si>
  <si>
    <t>- Monitorar a realização de procedimentos contemplados na programação pactuada e integrada (PPI);</t>
  </si>
  <si>
    <t>- Realizar a I Mostra Catarinense de Experiências Exitosas em Promoção da Cultura da Paz no trânsito em parceria com a ALESC (100 pessoas).</t>
  </si>
  <si>
    <t>INDICADOR 2</t>
  </si>
  <si>
    <t>Acompanhar a investigação oportuna (até 120 dias) de óbitos maternos, infantis e fetais (MIF) realizada pelos municípios</t>
  </si>
  <si>
    <t>Realizar curso de capacitação em vigilância do óbito fetal, infantil e materno, com foco nos critérios de evitabilidade para 130 profissionais de saúde das Gerências Regionais e municípios de todo o estado</t>
  </si>
  <si>
    <t>Realizar Curso de Formação em Codificação e Seleção de Causa Básica de Óbito no Uso da Cid-10 (120 horas) para 30 profissionais de saúde Gerências Regionais e municípios de todo o estado s</t>
  </si>
  <si>
    <t>Realizar reunião técnica com GERSA e municípios para redução dos óbitos maternos, em parceria com a DIVE</t>
  </si>
  <si>
    <t>Monitorar informações de óbitos e investigações realizadas</t>
  </si>
  <si>
    <t>Ação rotina</t>
  </si>
  <si>
    <t xml:space="preserve">Realizar reuniões técnicas com os nucleos regionais de vigilância do óbito </t>
  </si>
  <si>
    <t>INDICADOR 3</t>
  </si>
  <si>
    <t>Proporção de registro de óbitos com causa básica definida</t>
  </si>
  <si>
    <t>Capacitar profissionais da área de saúde para diagnosticar a morte encefálica</t>
  </si>
  <si>
    <r>
      <rPr>
        <sz val="10"/>
        <color rgb="FF000000"/>
        <rFont val="Times New Roman"/>
        <family val="1"/>
        <charset val="1"/>
      </rPr>
      <t>Contratar Serviço para diagnóstico instrumental de morte encefálica</t>
    </r>
    <r>
      <rPr>
        <sz val="10"/>
        <color rgb="FF00000A"/>
        <rFont val="Times New Roman"/>
        <family val="1"/>
        <charset val="1"/>
      </rPr>
      <t xml:space="preserve"> nas ocasiões que o hospital não possuir equipamento ou profissional disponível – 150 exames</t>
    </r>
  </si>
  <si>
    <t>Ação Rotina</t>
  </si>
  <si>
    <t>Monitorar informações no SIM</t>
  </si>
  <si>
    <t>Apoiar tecnicamente os nucleos tecnicos regionais de vigilância do óbito</t>
  </si>
  <si>
    <t>Desenvolver ações do projeto Garbage ( projeto do MS para melhoria da codificação do óbito)</t>
  </si>
  <si>
    <t>INDICADOR 4</t>
  </si>
  <si>
    <t>Proporção de vacinas selecionadas do CNV para crianças &lt; 02 anos – pentavalente (3ª dose), pneumocócica 10-valente (2ª), poliomielite (3ª) e tríplice viral (1ª) – com cobertura vacinal preconizada</t>
  </si>
  <si>
    <t>&gt; 75%</t>
  </si>
  <si>
    <t>Realizar cursos de capacitação em sala de vacina para 180 profissionais de saúde dos municípios</t>
  </si>
  <si>
    <t>Elaborar ata para aquisição de 6.000.000 de unidades de agulhas e seringas para imunização</t>
  </si>
  <si>
    <t>Realizar III Simpósio Estadual de Influenza para 100 profissionais de saúde da SES, GERSA e SMS</t>
  </si>
  <si>
    <t>Realizar I Encontro Estadual de Doenças Imunopreveníveis para 60 profissionais de saúde de Núcleos Hospitalares de Epidemiologia</t>
  </si>
  <si>
    <t>Realizar Curso de Vigilância Epidemiológica das Hepatites Virais para 20 profissionais de saúde dos municípios da cooperação interfederativa</t>
  </si>
  <si>
    <t>Realizar I Simpósio Estadual de Hepatites Virais para 100 profissionais</t>
  </si>
  <si>
    <t>Promover junto aos municípios ações de mobilização em alusão ao dia mundial de prevenção às Hepatites Virais</t>
  </si>
  <si>
    <t>INDICADOR 5</t>
  </si>
  <si>
    <t>Realizar I Encontro Estadual sobre Vigilância da Febre Amarela e Raiva para 100 pessoas</t>
  </si>
  <si>
    <t>Realizar Reuniões Técnicas Regionais com GERSA e municípios visando qualificar a notificação imediata e investigação oportuna</t>
  </si>
  <si>
    <r>
      <rPr>
        <sz val="10"/>
        <color rgb="FF000000"/>
        <rFont val="Arial"/>
        <family val="2"/>
        <charset val="1"/>
      </rPr>
      <t xml:space="preserve">Realizar Reunião Técnica com 40 supervisores das Gerências Regionais de Saúde do programa estadual de controle do </t>
    </r>
    <r>
      <rPr>
        <i/>
        <sz val="12"/>
        <color rgb="FF000000"/>
        <rFont val="Times New Roman"/>
        <family val="1"/>
        <charset val="1"/>
      </rPr>
      <t>Aedes aegypti</t>
    </r>
  </si>
  <si>
    <t>Realizar curso de capacitação em coleta e envio de amostras para diagnóstico laboratorial de raiva animal para 30 médicos veterinários que atuam nos municípios de Santa Catarina.</t>
  </si>
  <si>
    <t>Realizar supervisões aos municípios da Região do Médio Vale do Itajaí para qualificar as ações de vigilância ambiental de riquetsioses.</t>
  </si>
  <si>
    <t>INDICADOR 6</t>
  </si>
  <si>
    <t>Proporção de cura dos casos novos de hanseníase diagnosticados nos anos das coortes</t>
  </si>
  <si>
    <t>Promover junto aos municípios ações de mobilização para realização de exames de contatos domiciliares dos casos de hanseníase</t>
  </si>
  <si>
    <t>Realizar curso de capacitação em vigilância, diagnóstico e tratamento da Hanseníase para 60 profissionais da Atenção Básica dos municípios da Região da Serra Catarinense</t>
  </si>
  <si>
    <t>Realizar I Fórum sobre diagnóstico precoce da Hanseníase para 100 profissionais de saúde dos municípios das Regiões de Laguna, Carbonífera e Extremo Sul Catarinense</t>
  </si>
  <si>
    <t>INDICADOR 7</t>
  </si>
  <si>
    <t>Número de casos autóctones de malária</t>
  </si>
  <si>
    <t>Indicador exclusivo região amazônica</t>
  </si>
  <si>
    <t>INDICADOR 8</t>
  </si>
  <si>
    <t>Realizar Simpósio Estadual sobre Investigação da Transmissão Vertical de Sífilis para 100 profissionais de Atenção Básica dos municípios prioritários (portaria GM/MS nº 966, de 19 de maio de 2014)</t>
  </si>
  <si>
    <t>Promover junto aos municípios ações de mobilização em alusão ao dia mundial de combate a sífilis</t>
  </si>
  <si>
    <t>Ações de Rotina</t>
  </si>
  <si>
    <t xml:space="preserve">Capacitar profissionais para diagnóstico e tratamento da sífilis na gestação </t>
  </si>
  <si>
    <t>Monitorar a realização de testes rápidos para sífilis</t>
  </si>
  <si>
    <t>INDICADOR 9</t>
  </si>
  <si>
    <t>Número de casos novos de AIDS em menores de 05 anos</t>
  </si>
  <si>
    <t>Promover junto aos municípios ações de mobilização de prevenção ao HIV/AIDS (carnaval e dia mundial de luta contra a AIDS)</t>
  </si>
  <si>
    <t>Distribuir insumos de prevenção, (preservativos masculinos, femininos e gel lubrificante).</t>
  </si>
  <si>
    <t>Realizar II Seminário de Boas Práticas em Adesão ao Tratamento de Pessoas Vivendo com HIV/Aids para 150 pessoas (Profissionais da vigilância em saude, Atenção Básica, Hospitalar, Sociedade civil, SAE/CTA)</t>
  </si>
  <si>
    <t>Publicar edital para promover ações de ampliação da testagem do HIV para populações-chave, em parceria com Organizações da Sociedade Civil (OSC).</t>
  </si>
  <si>
    <t>Solicitar a aquisição de 8.000 unidades de fórmula infantil para as crianças filhas de gestantes HIV, conforme deliberação da CIB n° 032/2014</t>
  </si>
  <si>
    <t>Realizar treinamentos com profissionais de Unidades Dispensadoras de Medicamentos (UDM) e Regionais para atualização quanto ao uso racional de antiretrovirai</t>
  </si>
  <si>
    <t>INDICADOR 10</t>
  </si>
  <si>
    <t>Capacitar fiscais de vigilância sanitária em Inspeção de Tratamento de Água e esgoto</t>
  </si>
  <si>
    <t>Divulgar o boletim mensal da qualidade da água para o consumo humano disponível n site da DIVS</t>
  </si>
  <si>
    <t>Monitorar, quadrimestralmente, a alimentação do SISAGUA nos municípios de Santa Catarina</t>
  </si>
  <si>
    <t xml:space="preserve"> 2003-2008</t>
  </si>
  <si>
    <t>Ano</t>
  </si>
  <si>
    <t>População</t>
  </si>
  <si>
    <t>Tx Int Fra Femur</t>
  </si>
  <si>
    <t>Rz ex.cérv-vag</t>
  </si>
  <si>
    <t>Rz mamografias</t>
  </si>
  <si>
    <t>Óbitos &lt; 1 ano</t>
  </si>
  <si>
    <t>Óbitos Neonatal</t>
  </si>
  <si>
    <t>Óbitos Posneo</t>
  </si>
  <si>
    <t>TX Mort Infantil</t>
  </si>
  <si>
    <t>Tx Mort Neonatal</t>
  </si>
  <si>
    <t>Tx Mort Posneo</t>
  </si>
  <si>
    <t>%Óbitos MIF Inv</t>
  </si>
  <si>
    <t>Casos Sífilis Cong</t>
  </si>
  <si>
    <t>% Cura Hansen</t>
  </si>
  <si>
    <t>% Cura Tubercul</t>
  </si>
  <si>
    <t>% Hepatite Sorol</t>
  </si>
  <si>
    <t>Tx Inc Aids &lt;5a</t>
  </si>
  <si>
    <t>Pop Cob PSF</t>
  </si>
  <si>
    <t>%NV +6 Con PréN</t>
  </si>
  <si>
    <t>Tx Int Diabete</t>
  </si>
  <si>
    <t>Tx Int AVC</t>
  </si>
  <si>
    <t>% &lt;5a Baixo peso</t>
  </si>
  <si>
    <t>Tx Cob CAPS</t>
  </si>
  <si>
    <t>Prostatectomias</t>
  </si>
  <si>
    <t>% DNC Enc Op</t>
  </si>
  <si>
    <t>% Óbitos Def</t>
  </si>
  <si>
    <t>% Cob Tetra</t>
  </si>
  <si>
    <t>Doses Tetra</t>
  </si>
  <si>
    <t>INDICADOR 11</t>
  </si>
  <si>
    <t>Razão de exames citopatológicos do colo do útero em mulheres de 25 a 64 anos na população residente de determinado local e a população da mesma faixa etária</t>
  </si>
  <si>
    <t>não tem</t>
  </si>
  <si>
    <t>Ação de Rotina</t>
  </si>
  <si>
    <t>Monitorar a realização dos exames a partir dos registos no SI A</t>
  </si>
  <si>
    <t xml:space="preserve">Realizar reuniões regionais com os profissionais da Atenção Primária em Saúde </t>
  </si>
  <si>
    <t>Implantar o monitoramento da qualidade dos exames citopatologicos</t>
  </si>
  <si>
    <t>Razão de exames de mamografia de rastreamento realizados em mulheres de 50 a 69 anos na população residente de determinado local e população da mesma faixa etária</t>
  </si>
  <si>
    <t>Ações Rotina</t>
  </si>
  <si>
    <t>Vistoria pela VISA Estadual da qualidade dos equipmantos</t>
  </si>
  <si>
    <t>INDICADOR 13</t>
  </si>
  <si>
    <t>Proporção de parto normal no SUS e na saúde suplementar</t>
  </si>
  <si>
    <t>Capacitar médicos e enfermeiros da Atenção Básica para prevenção de mortes materna, infantil e fetal</t>
  </si>
  <si>
    <t>Capacitar médicos e enfermeiros que atuam na atenção ao Recém Nascido (RN) em reanimação neonatal</t>
  </si>
  <si>
    <t>Realizar oficina de capacitação para profissionais de saúde no Método Canguru</t>
  </si>
  <si>
    <t xml:space="preserve">Realizar reuniões regionais da Rede Cegonha </t>
  </si>
  <si>
    <t xml:space="preserve">Monitorar semestralmente o percentual de partos por serviços de saúde </t>
  </si>
  <si>
    <t>Monitorar mensalmente  boas práticas de atenção ao parto nos hospitais que realizam 500 ou mais partos ano /SUS</t>
  </si>
  <si>
    <t>Realizar avaliação anual dos hospitais que realizam parto ( capacidade instalada,nascimentos e óbitos)</t>
  </si>
  <si>
    <t>INDICADOR 14</t>
  </si>
  <si>
    <t>Realizar reunião técnica com a GERSA e municípios para a implementação das ações de  Saúde do Adolescente</t>
  </si>
  <si>
    <t xml:space="preserve">Realizar reuniões regionais sobre atenção ao pre natal </t>
  </si>
  <si>
    <t>INDICADOR 15</t>
  </si>
  <si>
    <t>Elaborar relatório quadrimestral de monitoramento dos indicadores pactuados no plano de redução da mortalidade infantil e fetal</t>
  </si>
  <si>
    <t>Promover reuniões bimestrais do Comitê Estadual de Prevenção do Óbito Materno, Infantil e Fetal (CEPOMIF)</t>
  </si>
  <si>
    <t xml:space="preserve">Capacitar médicos e enfermeiros da Atenção Básica para prevenção de mortes materna, infantil e fetal </t>
  </si>
  <si>
    <t>INDICADOR 16</t>
  </si>
  <si>
    <t>Realizar Curso de Formação em Codificação e Seleção de Causa Básica de Óbito no Uso da Cid-10 (120 horas) para 30 profissionais de saúde Gerências Regionais e municípios de todo o estado</t>
  </si>
  <si>
    <t>INDICADOR 17</t>
  </si>
  <si>
    <t>Cobertura populacional estimada pelas equipes de atenção básica</t>
  </si>
  <si>
    <t>Realizar reuniões de apoio institucional aos gestores e às equipes de NASF com GERSA e municípios.</t>
  </si>
  <si>
    <t>Realizar reuniões de apoio presenciais sobre temas pertinentes ao fortalecimento da Atenção Básica (EAB, Consultório na Rua, PSE, Academia da Saúde, Bolsa Família, Requalifica UBS, Sistema Prisional e outros) com  GERSA e  municípios.</t>
  </si>
  <si>
    <t xml:space="preserve">Realizar fóruns virtuais de discussão para apoio institucional  para as GERSA </t>
  </si>
  <si>
    <r>
      <rPr>
        <sz val="10"/>
        <color rgb="FFFF0000"/>
        <rFont val="Arial"/>
        <family val="2"/>
        <charset val="1"/>
      </rPr>
      <t xml:space="preserve">Cofinanciar  a  ESF/SB </t>
    </r>
    <r>
      <rPr>
        <sz val="10"/>
        <rFont val="Arial"/>
        <family val="2"/>
        <charset val="1"/>
      </rPr>
      <t>e realizar monitoramento mensal das equipes de ESF e SB dos municípios e elaborar remessas bancárias (BB PAG)</t>
    </r>
  </si>
  <si>
    <r>
      <rPr>
        <sz val="10"/>
        <color rgb="FFFF0000"/>
        <rFont val="Arial"/>
        <family val="2"/>
        <charset val="1"/>
      </rPr>
      <t>Cofinanciar  a  ESF/SB</t>
    </r>
    <r>
      <rPr>
        <sz val="10"/>
        <rFont val="Arial"/>
        <family val="2"/>
        <charset val="1"/>
      </rPr>
      <t xml:space="preserve"> e realizar monitoramento mensal das equipes de NASF dos municípios e elaborar remessas bancárias (BB PAG)</t>
    </r>
  </si>
  <si>
    <t>INDICADOR 18</t>
  </si>
  <si>
    <t>Cobertura de acompanhamento das condicionalidades de saúde do Programa Bolsa Família</t>
  </si>
  <si>
    <r>
      <rPr>
        <sz val="12"/>
        <color rgb="FF000000"/>
        <rFont val="Times New Roman"/>
        <family val="1"/>
        <charset val="1"/>
      </rPr>
      <t>Realizar encontro intersetorial para implementação do Programa Bolsa família</t>
    </r>
    <r>
      <rPr>
        <sz val="12"/>
        <color rgb="FF76923C"/>
        <rFont val="Times New Roman"/>
        <family val="1"/>
        <charset val="1"/>
      </rPr>
      <t xml:space="preserve"> </t>
    </r>
    <r>
      <rPr>
        <sz val="12"/>
        <color rgb="FF00000A"/>
        <rFont val="Times New Roman"/>
        <family val="1"/>
        <charset val="1"/>
      </rPr>
      <t>para gestores municipais da saúde, educação e assistência social da Grande Florianópolis</t>
    </r>
  </si>
  <si>
    <t>Realizar semestralmente monitoramento do programa Bolsa Família</t>
  </si>
  <si>
    <t>INDICADOR 19</t>
  </si>
  <si>
    <t>Cobertura populacional estimada de saúde bucal na atenção básica</t>
  </si>
  <si>
    <t>Realizar capacitação para profissionais das GERSA, responsáveis pela Saúde Bucal /Atenção Básica.</t>
  </si>
  <si>
    <t>Realizar Fóruns virtuais de discussão / apoio institucional para qualificação da Saúde Bucal, em parceria com Telessaúde, para GERSA e municípios.</t>
  </si>
  <si>
    <r>
      <rPr>
        <sz val="10"/>
        <color rgb="FFFF0000"/>
        <rFont val="Arial"/>
        <family val="2"/>
        <charset val="1"/>
      </rPr>
      <t>Cofinanciar  CEO</t>
    </r>
    <r>
      <rPr>
        <sz val="10"/>
        <rFont val="Arial"/>
        <family val="2"/>
        <charset val="1"/>
      </rPr>
      <t xml:space="preserve"> e realizar  monitoramento mensal das equipes de CEO dos municípios e elaborar remessas bancárias (BB PAG) </t>
    </r>
  </si>
  <si>
    <t>Realizar reuniões de apoio institucional para qualificação dos Centros de Especialidades odontológicas (CEO), para GERSA e municípios</t>
  </si>
  <si>
    <r>
      <rPr>
        <sz val="10"/>
        <color rgb="FFFF0000"/>
        <rFont val="Arial"/>
        <family val="2"/>
        <charset val="1"/>
      </rPr>
      <t>Cofinanciar  LRPD</t>
    </r>
    <r>
      <rPr>
        <sz val="10"/>
        <rFont val="Arial"/>
        <family val="2"/>
        <charset val="1"/>
      </rPr>
      <t xml:space="preserve">  e Realizar reuniões de apoio institucional para qualificação dos Laboratórios Regionais de prótese Dentária, para GERSA e municípios</t>
    </r>
  </si>
  <si>
    <t>Organizar a rede de atendimento odontológico hospitalar para pacientes com necessidades especiais</t>
  </si>
  <si>
    <t>INDICADOR 20</t>
  </si>
  <si>
    <t>Percentual de municipios que realizam no mínimo seis grupos de ações de vigilância sanitária, consideradas necessárias a todos os municípios</t>
  </si>
  <si>
    <t>Monitorar e gerenciar as notificações relacionados aos produtos sujeitos à Vigilância Sanitária produzidos no estado</t>
  </si>
  <si>
    <t>Divulgar lista positiva dos serviços de hemodinâmica, medicina nuclear, radioterapia e medicina hiperbárica</t>
  </si>
  <si>
    <t>Divulgar a Lista de empresas que prestam serviços de avaliação de equipamentos e ambientes na área de proteção radiológica em radiologia médica e odontológica em SC</t>
  </si>
  <si>
    <t>Realizar reuniões descentralizadas com orientações sobre Plano de Gerenciamento de Resíduos de Serviços de Saúde (PGRSS)</t>
  </si>
  <si>
    <t>INDICADOR 21</t>
  </si>
  <si>
    <t>Ações de matriciamento realizadas por CAPS com equipes de atenção básica</t>
  </si>
  <si>
    <r>
      <rPr>
        <sz val="10"/>
        <color rgb="FFFF0000"/>
        <rFont val="Arial"/>
        <family val="2"/>
        <charset val="1"/>
      </rPr>
      <t>Cofinanciar  a  CAPS</t>
    </r>
    <r>
      <rPr>
        <sz val="10"/>
        <rFont val="Arial"/>
        <family val="2"/>
        <charset val="1"/>
      </rPr>
      <t xml:space="preserve"> e Realizar monitoramento mensal e remessa bancárias (BB PAG) para cofinanciamento estadual para os Centros de Atenção Psicossocial (CAPS)</t>
    </r>
  </si>
  <si>
    <r>
      <rPr>
        <sz val="10"/>
        <color rgb="FF000000"/>
        <rFont val="Arial"/>
        <family val="2"/>
        <charset val="1"/>
      </rPr>
      <t>Realizar supervisões técnicas</t>
    </r>
    <r>
      <rPr>
        <sz val="10"/>
        <color rgb="FF76923C"/>
        <rFont val="Arial"/>
        <family val="2"/>
        <charset val="1"/>
      </rPr>
      <t xml:space="preserve"> </t>
    </r>
    <r>
      <rPr>
        <sz val="10"/>
        <color rgb="FF000000"/>
        <rFont val="Arial"/>
        <family val="2"/>
        <charset val="1"/>
      </rPr>
      <t>para credenciamento e vistoria</t>
    </r>
    <r>
      <rPr>
        <sz val="10"/>
        <color rgb="FF76923C"/>
        <rFont val="Arial"/>
        <family val="2"/>
        <charset val="1"/>
      </rPr>
      <t xml:space="preserve"> </t>
    </r>
    <r>
      <rPr>
        <sz val="10"/>
        <color rgb="FF000000"/>
        <rFont val="Arial"/>
        <family val="2"/>
        <charset val="1"/>
      </rPr>
      <t xml:space="preserve">dos serviços da Rede de </t>
    </r>
    <r>
      <rPr>
        <sz val="10"/>
        <color rgb="FF00000A"/>
        <rFont val="Arial"/>
        <family val="2"/>
        <charset val="1"/>
      </rPr>
      <t>Atenção Psicossocial</t>
    </r>
  </si>
  <si>
    <r>
      <rPr>
        <sz val="10"/>
        <color rgb="FF000000"/>
        <rFont val="Arial"/>
        <family val="2"/>
        <charset val="1"/>
      </rPr>
      <t>Realizar reuniões de apoio</t>
    </r>
    <r>
      <rPr>
        <sz val="10"/>
        <color rgb="FF76923C"/>
        <rFont val="Arial"/>
        <family val="2"/>
        <charset val="1"/>
      </rPr>
      <t xml:space="preserve"> </t>
    </r>
    <r>
      <rPr>
        <sz val="10"/>
        <color rgb="FF00000A"/>
        <rFont val="Arial"/>
        <family val="2"/>
        <charset val="1"/>
      </rPr>
      <t>institucional com as GERSA</t>
    </r>
  </si>
  <si>
    <t>Realizar seminário para qualificação dos pontos de atenção da Rede de Atenção Psicossocial</t>
  </si>
  <si>
    <r>
      <rPr>
        <sz val="10"/>
        <color rgb="FF000000"/>
        <rFont val="Arial"/>
        <family val="2"/>
        <charset val="1"/>
      </rPr>
      <t>Realizar Encontro Estadual de</t>
    </r>
    <r>
      <rPr>
        <sz val="10"/>
        <color rgb="FF76923C"/>
        <rFont val="Arial"/>
        <family val="2"/>
        <charset val="1"/>
      </rPr>
      <t xml:space="preserve"> </t>
    </r>
    <r>
      <rPr>
        <sz val="10"/>
        <color rgb="FF000000"/>
        <rFont val="Arial"/>
        <family val="2"/>
        <charset val="1"/>
      </rPr>
      <t>Saúde Mental</t>
    </r>
  </si>
  <si>
    <t>Ofertar webpalestras sobre temas relacionados à qualificação da Atenção em Saúde Mental, em parceria com Telessaúde</t>
  </si>
  <si>
    <t>Realizar Fórum Discussão virtual sobre Saúde Mental para GERSA e municípios em parceria com o Telessaúde SC</t>
  </si>
  <si>
    <t>Elaborar nota técnica orientativa sobre o registro no SI A</t>
  </si>
  <si>
    <t>Acompanhar mensalmente o indicador de matriciamento das equipes pelo CAPS</t>
  </si>
  <si>
    <t>INDICADOR 22</t>
  </si>
  <si>
    <t>não se aplica ao Estado</t>
  </si>
  <si>
    <t>INDICADOR 23</t>
  </si>
  <si>
    <t>Proporção de preenchimento do campo “ocupação” nas notificações de agravos relacionados ao trabalho</t>
  </si>
  <si>
    <t>Capacitar profissionais da saúde na área de saúde do trabalhador</t>
  </si>
  <si>
    <t xml:space="preserve">ESTADO DE SANTA CATARINA
ESTADO DE SANTA CATARINA
</t>
  </si>
  <si>
    <t xml:space="preserve">SECRETARIA DE ESTADO DA SAÚDE
</t>
  </si>
  <si>
    <t>SÉRIE HISTÓRICA METAS DOS INDICADORES  DE PACTUAÇÃO INTERFEDERATIVA PARA O ANO DE 2017</t>
  </si>
  <si>
    <t>Série Histórica/Resultados alcançados</t>
  </si>
  <si>
    <t>2010</t>
  </si>
  <si>
    <t>&gt; 90%</t>
  </si>
  <si>
    <t>INDICADOR NOVO (ERA EXCLUSIVO PARA REGIÃO AMAZÔNICA)</t>
  </si>
  <si>
    <t>&lt;10</t>
  </si>
  <si>
    <t>Cobertura de acompanhamento das  condicionalidades de  saúde do Programa Bolsa Família.</t>
  </si>
  <si>
    <t>81,34</t>
  </si>
  <si>
    <t>72,41</t>
  </si>
  <si>
    <t>74,59</t>
  </si>
  <si>
    <t>77,9</t>
  </si>
  <si>
    <t>63,21</t>
  </si>
  <si>
    <t>62,94</t>
  </si>
  <si>
    <t>64,15</t>
  </si>
  <si>
    <t>64,24</t>
  </si>
  <si>
    <t>INDICADOR NOVO</t>
  </si>
  <si>
    <t>INDICADORES ESTADUAIS</t>
  </si>
  <si>
    <t>24.E</t>
  </si>
  <si>
    <t>Proporção de contatos examinados de casos novos de hanseniase diagnosticados nos anos das coortes.</t>
  </si>
  <si>
    <t>&gt;=85%</t>
  </si>
  <si>
    <t>25.E</t>
  </si>
  <si>
    <t>Proporção de cura de casos novos de tuberculose pulmonar bacilífera</t>
  </si>
  <si>
    <t>&gt;75,00</t>
  </si>
  <si>
    <t>OBS.: Dados avaliados em maio/2018 (primeira avaliação foi em fev/2018)</t>
  </si>
  <si>
    <r>
      <t>&gt;</t>
    </r>
    <r>
      <rPr>
        <sz val="10"/>
        <color rgb="FF000000"/>
        <rFont val="Arial"/>
        <family val="2"/>
      </rPr>
      <t xml:space="preserve"> 90%</t>
    </r>
  </si>
  <si>
    <t>(Com modificações importantes no método de cálculo de alguns indicadores, não sendo possível apresentar série histórica para os mesmos).</t>
  </si>
</sst>
</file>

<file path=xl/styles.xml><?xml version="1.0" encoding="utf-8"?>
<styleSheet xmlns="http://schemas.openxmlformats.org/spreadsheetml/2006/main">
  <numFmts count="1">
    <numFmt numFmtId="164" formatCode="0.0"/>
  </numFmts>
  <fonts count="41"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F8F8F8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u/>
      <sz val="10"/>
      <color rgb="FF0000FF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1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6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FF0000"/>
      <name val="Arial"/>
      <family val="2"/>
      <charset val="1"/>
    </font>
    <font>
      <sz val="16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0"/>
      <color rgb="FF00000A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sz val="12"/>
      <color rgb="FF000000"/>
      <name val="Calibri"/>
      <family val="2"/>
      <charset val="1"/>
    </font>
    <font>
      <sz val="10"/>
      <color rgb="FF00000A"/>
      <name val="Calibri"/>
      <family val="2"/>
      <charset val="1"/>
    </font>
    <font>
      <sz val="12"/>
      <color rgb="FF000000"/>
      <name val="Times New Roman"/>
      <family val="1"/>
      <charset val="1"/>
    </font>
    <font>
      <sz val="12"/>
      <color rgb="FF76923C"/>
      <name val="Times New Roman"/>
      <family val="1"/>
      <charset val="1"/>
    </font>
    <font>
      <sz val="12"/>
      <color rgb="FF00000A"/>
      <name val="Times New Roman"/>
      <family val="1"/>
      <charset val="1"/>
    </font>
    <font>
      <sz val="10"/>
      <color rgb="FF76923C"/>
      <name val="Arial"/>
      <family val="2"/>
      <charset val="1"/>
    </font>
    <font>
      <sz val="10"/>
      <color rgb="FF00000A"/>
      <name val="Arial"/>
      <family val="2"/>
      <charset val="1"/>
    </font>
    <font>
      <sz val="8"/>
      <color rgb="FF000000"/>
      <name val="Arial"/>
      <family val="2"/>
      <charset val="1"/>
    </font>
    <font>
      <b/>
      <sz val="10"/>
      <color rgb="FFFF0000"/>
      <name val="Arial"/>
      <charset val="1"/>
    </font>
    <font>
      <u/>
      <sz val="10"/>
      <color rgb="FF0000FF"/>
      <name val="Arial"/>
      <charset val="1"/>
    </font>
    <font>
      <sz val="10"/>
      <color rgb="FFFF0000"/>
      <name val="Arial"/>
      <charset val="1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CCFFCC"/>
        <bgColor rgb="FFCCF4C6"/>
      </patternFill>
    </fill>
    <fill>
      <patternFill patternType="solid">
        <fgColor rgb="FFDDDDDD"/>
        <bgColor rgb="FFD4E0FC"/>
      </patternFill>
    </fill>
    <fill>
      <patternFill patternType="solid">
        <fgColor rgb="FFF8F8F8"/>
        <bgColor rgb="FFFFFFFF"/>
      </patternFill>
    </fill>
    <fill>
      <patternFill patternType="solid">
        <fgColor rgb="FFFFCC99"/>
        <bgColor rgb="FFFFCCCC"/>
      </patternFill>
    </fill>
    <fill>
      <patternFill patternType="solid">
        <fgColor rgb="FFDEEBF7"/>
        <bgColor rgb="FFD4E0FC"/>
      </patternFill>
    </fill>
    <fill>
      <patternFill patternType="solid">
        <fgColor rgb="FFFFFF00"/>
        <bgColor rgb="FFFFCC99"/>
      </patternFill>
    </fill>
    <fill>
      <patternFill patternType="solid">
        <fgColor rgb="FFD4E0FC"/>
        <bgColor rgb="FFDEEBF7"/>
      </patternFill>
    </fill>
    <fill>
      <patternFill patternType="solid">
        <fgColor rgb="FFCCFFFF"/>
        <bgColor rgb="FFDFFFE0"/>
      </patternFill>
    </fill>
    <fill>
      <patternFill patternType="solid">
        <fgColor rgb="FFAADCF7"/>
        <bgColor rgb="FFBDD7EE"/>
      </patternFill>
    </fill>
    <fill>
      <patternFill patternType="solid">
        <fgColor rgb="FFCCF4C6"/>
        <bgColor rgb="FFCCFFCC"/>
      </patternFill>
    </fill>
    <fill>
      <patternFill patternType="solid">
        <fgColor rgb="FFFFFFFF"/>
        <bgColor rgb="FFF8F8F8"/>
      </patternFill>
    </fill>
    <fill>
      <patternFill patternType="solid">
        <fgColor rgb="FFDFFFE0"/>
        <bgColor rgb="FFE2F0D9"/>
      </patternFill>
    </fill>
    <fill>
      <patternFill patternType="solid">
        <fgColor theme="4" tint="0.79998168889431442"/>
        <bgColor rgb="FFFFCC99"/>
      </patternFill>
    </fill>
    <fill>
      <patternFill patternType="solid">
        <fgColor theme="4" tint="0.79998168889431442"/>
        <bgColor rgb="FFD4E0FC"/>
      </patternFill>
    </fill>
    <fill>
      <patternFill patternType="solid">
        <fgColor theme="0" tint="-0.14999847407452621"/>
        <bgColor rgb="FFD4E0FC"/>
      </patternFill>
    </fill>
    <fill>
      <patternFill patternType="solid">
        <fgColor theme="0" tint="-0.14999847407452621"/>
        <bgColor rgb="FFAADCF7"/>
      </patternFill>
    </fill>
    <fill>
      <patternFill patternType="solid">
        <fgColor theme="0" tint="-0.14999847407452621"/>
        <bgColor rgb="FFDEEBF7"/>
      </patternFill>
    </fill>
    <fill>
      <patternFill patternType="solid">
        <fgColor theme="0" tint="-0.14999847407452621"/>
        <bgColor rgb="FFFFCC99"/>
      </patternFill>
    </fill>
    <fill>
      <patternFill patternType="solid">
        <fgColor theme="4" tint="0.79998168889431442"/>
        <bgColor rgb="FFDEEBF7"/>
      </patternFill>
    </fill>
    <fill>
      <patternFill patternType="solid">
        <fgColor theme="4" tint="0.79998168889431442"/>
        <bgColor rgb="FFAADCF7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369A3"/>
      </left>
      <right style="thin">
        <color rgb="FF0369A3"/>
      </right>
      <top style="thin">
        <color rgb="FF0369A3"/>
      </top>
      <bottom style="thin">
        <color rgb="FF0369A3"/>
      </bottom>
      <diagonal/>
    </border>
    <border>
      <left style="thin">
        <color rgb="FF1C99E0"/>
      </left>
      <right style="thin">
        <color rgb="FF1C99E0"/>
      </right>
      <top style="thin">
        <color rgb="FF1C99E0"/>
      </top>
      <bottom/>
      <diagonal/>
    </border>
    <border>
      <left style="thin">
        <color rgb="FF1C99E0"/>
      </left>
      <right style="thin">
        <color rgb="FF1C99E0"/>
      </right>
      <top/>
      <bottom/>
      <diagonal/>
    </border>
    <border>
      <left style="thin">
        <color rgb="FF1C99E0"/>
      </left>
      <right style="thin">
        <color rgb="FF1C99E0"/>
      </right>
      <top/>
      <bottom style="thin">
        <color rgb="FF1C99E0"/>
      </bottom>
      <diagonal/>
    </border>
    <border>
      <left/>
      <right style="thin">
        <color rgb="FF1C99E0"/>
      </right>
      <top style="thin">
        <color rgb="FF0369A3"/>
      </top>
      <bottom/>
      <diagonal/>
    </border>
    <border>
      <left style="thin">
        <color rgb="FF1C99E0"/>
      </left>
      <right style="thin">
        <color rgb="FF1C99E0"/>
      </right>
      <top style="thin">
        <color rgb="FF1C99E0"/>
      </top>
      <bottom style="thin">
        <color rgb="FF1C99E0"/>
      </bottom>
      <diagonal/>
    </border>
    <border>
      <left/>
      <right/>
      <top style="thin">
        <color rgb="FF1C99E0"/>
      </top>
      <bottom/>
      <diagonal/>
    </border>
    <border>
      <left style="thin">
        <color rgb="FF0369A3"/>
      </left>
      <right style="thin">
        <color rgb="FF0369A3"/>
      </right>
      <top style="thin">
        <color rgb="FF0369A3"/>
      </top>
      <bottom/>
      <diagonal/>
    </border>
    <border>
      <left style="thin">
        <color rgb="FF0369A3"/>
      </left>
      <right style="thin">
        <color rgb="FF0369A3"/>
      </right>
      <top/>
      <bottom/>
      <diagonal/>
    </border>
    <border>
      <left style="thin">
        <color rgb="FF0369A3"/>
      </left>
      <right style="thin">
        <color rgb="FF0369A3"/>
      </right>
      <top/>
      <bottom style="thin">
        <color rgb="FF0369A3"/>
      </bottom>
      <diagonal/>
    </border>
    <border>
      <left/>
      <right style="thin">
        <color rgb="FF0369A3"/>
      </right>
      <top style="thin">
        <color rgb="FF0369A3"/>
      </top>
      <bottom/>
      <diagonal/>
    </border>
    <border>
      <left/>
      <right style="thin">
        <color rgb="FF0369A3"/>
      </right>
      <top/>
      <bottom/>
      <diagonal/>
    </border>
    <border>
      <left style="thin">
        <color rgb="FF023F62"/>
      </left>
      <right style="thin">
        <color rgb="FF023F62"/>
      </right>
      <top style="thin">
        <color rgb="FF023F62"/>
      </top>
      <bottom style="thin">
        <color rgb="FF023F62"/>
      </bottom>
      <diagonal/>
    </border>
    <border>
      <left style="thin">
        <color rgb="FF0369A3"/>
      </left>
      <right/>
      <top style="thin">
        <color rgb="FF0369A3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0" fillId="0" borderId="0"/>
    <xf numFmtId="0" fontId="1" fillId="3" borderId="0" applyBorder="0" applyProtection="0"/>
    <xf numFmtId="0" fontId="33" fillId="0" borderId="0"/>
  </cellStyleXfs>
  <cellXfs count="432">
    <xf numFmtId="0" fontId="0" fillId="0" borderId="0" xfId="0"/>
    <xf numFmtId="0" fontId="2" fillId="4" borderId="0" xfId="0" applyFont="1" applyFill="1" applyAlignment="1">
      <alignment horizontal="left" vertic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0" fillId="4" borderId="0" xfId="0" applyFont="1" applyFill="1"/>
    <xf numFmtId="0" fontId="3" fillId="4" borderId="1" xfId="0" applyFont="1" applyFill="1" applyBorder="1"/>
    <xf numFmtId="0" fontId="3" fillId="4" borderId="0" xfId="0" applyFont="1" applyFill="1"/>
    <xf numFmtId="0" fontId="4" fillId="4" borderId="0" xfId="0" applyFont="1" applyFill="1"/>
    <xf numFmtId="0" fontId="0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/>
    </xf>
    <xf numFmtId="49" fontId="6" fillId="5" borderId="9" xfId="0" applyNumberFormat="1" applyFont="1" applyFill="1" applyBorder="1" applyAlignment="1">
      <alignment horizontal="center" vertical="center" wrapText="1"/>
    </xf>
    <xf numFmtId="0" fontId="0" fillId="4" borderId="0" xfId="0" applyFont="1" applyFill="1" applyAlignment="1">
      <alignment vertical="center" wrapText="1"/>
    </xf>
    <xf numFmtId="10" fontId="0" fillId="0" borderId="0" xfId="0" applyNumberFormat="1" applyFont="1"/>
    <xf numFmtId="49" fontId="11" fillId="6" borderId="11" xfId="1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center" vertical="center"/>
    </xf>
    <xf numFmtId="2" fontId="11" fillId="6" borderId="1" xfId="0" applyNumberFormat="1" applyFont="1" applyFill="1" applyBorder="1" applyAlignment="1">
      <alignment horizontal="center" vertical="center"/>
    </xf>
    <xf numFmtId="4" fontId="11" fillId="6" borderId="11" xfId="1" applyNumberFormat="1" applyFont="1" applyFill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left" vertical="center" wrapText="1"/>
    </xf>
    <xf numFmtId="49" fontId="11" fillId="6" borderId="1" xfId="1" applyNumberFormat="1" applyFont="1" applyFill="1" applyBorder="1" applyAlignment="1">
      <alignment horizontal="center" vertical="center" wrapText="1"/>
    </xf>
    <xf numFmtId="49" fontId="11" fillId="6" borderId="1" xfId="1" applyNumberFormat="1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/>
    </xf>
    <xf numFmtId="2" fontId="11" fillId="6" borderId="1" xfId="1" applyNumberFormat="1" applyFont="1" applyFill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center" vertical="center"/>
    </xf>
    <xf numFmtId="9" fontId="11" fillId="6" borderId="1" xfId="0" applyNumberFormat="1" applyFont="1" applyFill="1" applyBorder="1" applyAlignment="1">
      <alignment horizontal="center" vertical="center"/>
    </xf>
    <xf numFmtId="0" fontId="11" fillId="6" borderId="11" xfId="1" applyFont="1" applyFill="1" applyBorder="1" applyAlignment="1">
      <alignment horizontal="center" vertical="center"/>
    </xf>
    <xf numFmtId="2" fontId="11" fillId="6" borderId="11" xfId="1" applyNumberFormat="1" applyFont="1" applyFill="1" applyBorder="1" applyAlignment="1">
      <alignment horizontal="center" vertical="center"/>
    </xf>
    <xf numFmtId="2" fontId="12" fillId="6" borderId="1" xfId="1" applyNumberFormat="1" applyFont="1" applyFill="1" applyBorder="1" applyAlignment="1">
      <alignment horizontal="center" vertical="center"/>
    </xf>
    <xf numFmtId="164" fontId="11" fillId="6" borderId="1" xfId="1" applyNumberFormat="1" applyFont="1" applyFill="1" applyBorder="1" applyAlignment="1">
      <alignment horizontal="center" vertical="center" wrapText="1"/>
    </xf>
    <xf numFmtId="2" fontId="11" fillId="6" borderId="15" xfId="1" applyNumberFormat="1" applyFont="1" applyFill="1" applyBorder="1" applyAlignment="1">
      <alignment horizontal="center" vertical="center" wrapText="1"/>
    </xf>
    <xf numFmtId="4" fontId="0" fillId="8" borderId="11" xfId="1" applyNumberFormat="1" applyFont="1" applyFill="1" applyBorder="1" applyAlignment="1">
      <alignment horizontal="center" vertical="center" wrapText="1"/>
    </xf>
    <xf numFmtId="10" fontId="3" fillId="0" borderId="0" xfId="1" applyNumberFormat="1" applyFont="1" applyAlignment="1">
      <alignment horizontal="center" vertical="center" wrapText="1"/>
    </xf>
    <xf numFmtId="10" fontId="4" fillId="0" borderId="0" xfId="1" applyNumberFormat="1" applyFont="1" applyAlignment="1">
      <alignment horizontal="center" vertical="center" wrapText="1"/>
    </xf>
    <xf numFmtId="164" fontId="14" fillId="4" borderId="0" xfId="0" applyNumberFormat="1" applyFont="1" applyFill="1" applyAlignment="1">
      <alignment wrapText="1"/>
    </xf>
    <xf numFmtId="164" fontId="14" fillId="0" borderId="0" xfId="0" applyNumberFormat="1" applyFont="1" applyAlignment="1">
      <alignment wrapText="1"/>
    </xf>
    <xf numFmtId="49" fontId="11" fillId="0" borderId="0" xfId="0" applyNumberFormat="1" applyFont="1" applyAlignment="1">
      <alignment horizontal="center" vertical="center" wrapText="1"/>
    </xf>
    <xf numFmtId="49" fontId="0" fillId="4" borderId="0" xfId="0" applyNumberFormat="1" applyFont="1" applyFill="1" applyAlignment="1">
      <alignment vertical="center" wrapText="1"/>
    </xf>
    <xf numFmtId="49" fontId="15" fillId="4" borderId="0" xfId="0" applyNumberFormat="1" applyFont="1" applyFill="1" applyAlignment="1">
      <alignment vertical="center" wrapText="1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49" fontId="0" fillId="0" borderId="0" xfId="1" applyNumberFormat="1" applyFont="1" applyAlignment="1">
      <alignment horizontal="center" vertical="center" wrapText="1"/>
    </xf>
    <xf numFmtId="2" fontId="0" fillId="0" borderId="0" xfId="1" applyNumberFormat="1" applyFont="1" applyAlignment="1">
      <alignment horizontal="center" vertical="center" wrapText="1"/>
    </xf>
    <xf numFmtId="2" fontId="6" fillId="0" borderId="0" xfId="1" applyNumberFormat="1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vertical="center" wrapText="1"/>
    </xf>
    <xf numFmtId="10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1" applyFont="1" applyAlignment="1">
      <alignment vertical="center" wrapText="1"/>
    </xf>
    <xf numFmtId="49" fontId="0" fillId="0" borderId="0" xfId="1" applyNumberFormat="1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4" borderId="9" xfId="0" applyFont="1" applyFill="1" applyBorder="1"/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4" borderId="0" xfId="0" applyFont="1" applyFill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0" fontId="15" fillId="4" borderId="0" xfId="0" applyFont="1" applyFill="1" applyAlignment="1">
      <alignment vertical="center" wrapText="1"/>
    </xf>
    <xf numFmtId="0" fontId="14" fillId="0" borderId="0" xfId="1" applyFont="1" applyAlignment="1">
      <alignment horizontal="center" vertical="center" wrapText="1"/>
    </xf>
    <xf numFmtId="1" fontId="14" fillId="0" borderId="0" xfId="1" applyNumberFormat="1" applyFont="1" applyAlignment="1">
      <alignment horizontal="center" vertical="center" wrapText="1"/>
    </xf>
    <xf numFmtId="1" fontId="0" fillId="0" borderId="0" xfId="1" applyNumberFormat="1" applyFont="1" applyAlignment="1">
      <alignment horizontal="center" vertical="center" wrapText="1"/>
    </xf>
    <xf numFmtId="3" fontId="6" fillId="0" borderId="0" xfId="1" applyNumberFormat="1" applyFont="1" applyAlignment="1">
      <alignment horizontal="center" vertical="center" wrapText="1"/>
    </xf>
    <xf numFmtId="1" fontId="3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10" fontId="6" fillId="0" borderId="0" xfId="1" applyNumberFormat="1" applyFont="1" applyAlignment="1">
      <alignment horizontal="center" vertical="center" wrapText="1"/>
    </xf>
    <xf numFmtId="0" fontId="0" fillId="0" borderId="0" xfId="1" applyFont="1" applyAlignment="1">
      <alignment horizontal="center" vertical="center" wrapText="1"/>
    </xf>
    <xf numFmtId="1" fontId="4" fillId="0" borderId="0" xfId="1" applyNumberFormat="1" applyFont="1" applyAlignment="1">
      <alignment horizontal="center" vertical="center" wrapText="1"/>
    </xf>
    <xf numFmtId="0" fontId="0" fillId="4" borderId="0" xfId="0" applyFont="1" applyFill="1" applyAlignment="1">
      <alignment horizontal="center"/>
    </xf>
    <xf numFmtId="9" fontId="3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9" fontId="4" fillId="0" borderId="0" xfId="1" applyNumberFormat="1" applyFont="1" applyAlignment="1">
      <alignment horizontal="center" vertical="center" wrapText="1"/>
    </xf>
    <xf numFmtId="0" fontId="9" fillId="4" borderId="0" xfId="1" applyFont="1" applyFill="1" applyAlignment="1">
      <alignment vertical="center" wrapText="1"/>
    </xf>
    <xf numFmtId="2" fontId="6" fillId="0" borderId="0" xfId="1" applyNumberFormat="1" applyFont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2" fontId="4" fillId="0" borderId="0" xfId="1" applyNumberFormat="1" applyFont="1" applyAlignment="1">
      <alignment horizontal="center" vertical="center"/>
    </xf>
    <xf numFmtId="0" fontId="0" fillId="4" borderId="0" xfId="0" applyFont="1" applyFill="1" applyAlignment="1">
      <alignment wrapText="1"/>
    </xf>
    <xf numFmtId="0" fontId="0" fillId="0" borderId="0" xfId="0" applyFont="1" applyAlignment="1">
      <alignment wrapText="1"/>
    </xf>
    <xf numFmtId="2" fontId="0" fillId="0" borderId="0" xfId="1" applyNumberFormat="1" applyFont="1" applyAlignment="1">
      <alignment horizontal="center" vertical="center"/>
    </xf>
    <xf numFmtId="10" fontId="6" fillId="0" borderId="0" xfId="1" applyNumberFormat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0" fontId="0" fillId="4" borderId="0" xfId="1" applyFont="1" applyFill="1" applyAlignment="1">
      <alignment vertical="center" wrapText="1"/>
    </xf>
    <xf numFmtId="0" fontId="15" fillId="4" borderId="0" xfId="1" applyFont="1" applyFill="1" applyAlignment="1">
      <alignment vertical="center" wrapText="1"/>
    </xf>
    <xf numFmtId="0" fontId="0" fillId="0" borderId="0" xfId="1" applyFont="1" applyBorder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9" fontId="3" fillId="0" borderId="0" xfId="1" applyNumberFormat="1" applyFont="1" applyAlignment="1">
      <alignment horizontal="center" vertical="center"/>
    </xf>
    <xf numFmtId="0" fontId="0" fillId="0" borderId="0" xfId="1" applyFont="1" applyAlignment="1">
      <alignment horizontal="left" vertical="center"/>
    </xf>
    <xf numFmtId="0" fontId="0" fillId="0" borderId="0" xfId="0" applyFont="1" applyAlignment="1">
      <alignment horizontal="right" wrapText="1"/>
    </xf>
    <xf numFmtId="10" fontId="0" fillId="0" borderId="0" xfId="1" applyNumberFormat="1" applyFont="1" applyAlignment="1">
      <alignment horizontal="center" vertical="center"/>
    </xf>
    <xf numFmtId="9" fontId="4" fillId="0" borderId="0" xfId="1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0" fillId="2" borderId="0" xfId="0" applyFont="1" applyFill="1"/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164" fontId="0" fillId="0" borderId="0" xfId="1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0" fillId="4" borderId="18" xfId="0" applyFont="1" applyFill="1" applyBorder="1"/>
    <xf numFmtId="0" fontId="15" fillId="0" borderId="0" xfId="0" applyFont="1" applyAlignment="1">
      <alignment horizontal="center" vertical="top" wrapText="1"/>
    </xf>
    <xf numFmtId="9" fontId="0" fillId="0" borderId="0" xfId="1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49" fontId="0" fillId="0" borderId="0" xfId="1" applyNumberFormat="1" applyFont="1" applyAlignment="1">
      <alignment horizontal="left" vertical="center" wrapText="1"/>
    </xf>
    <xf numFmtId="9" fontId="3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2" fontId="4" fillId="0" borderId="0" xfId="0" applyNumberFormat="1" applyFont="1" applyAlignment="1">
      <alignment horizontal="center" vertical="center"/>
    </xf>
    <xf numFmtId="10" fontId="0" fillId="0" borderId="0" xfId="0" applyNumberFormat="1" applyFont="1" applyBorder="1" applyAlignment="1">
      <alignment horizontal="center" vertical="center"/>
    </xf>
    <xf numFmtId="9" fontId="0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0" fillId="0" borderId="0" xfId="0" applyNumberFormat="1" applyFont="1" applyBorder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10" fontId="0" fillId="0" borderId="0" xfId="0" applyNumberFormat="1" applyFont="1" applyAlignment="1">
      <alignment horizontal="center" vertical="center"/>
    </xf>
    <xf numFmtId="1" fontId="6" fillId="0" borderId="0" xfId="1" applyNumberFormat="1" applyFont="1" applyAlignment="1">
      <alignment horizontal="center" vertical="center" wrapText="1"/>
    </xf>
    <xf numFmtId="49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 wrapText="1"/>
    </xf>
    <xf numFmtId="49" fontId="16" fillId="0" borderId="0" xfId="1" applyNumberFormat="1" applyFont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wrapText="1"/>
    </xf>
    <xf numFmtId="3" fontId="0" fillId="0" borderId="0" xfId="1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0" fontId="19" fillId="0" borderId="0" xfId="1" applyFont="1" applyAlignment="1">
      <alignment horizontal="left" vertical="center" wrapText="1"/>
    </xf>
    <xf numFmtId="3" fontId="0" fillId="0" borderId="0" xfId="0" applyNumberFormat="1" applyFont="1" applyAlignment="1">
      <alignment horizontal="right" wrapText="1"/>
    </xf>
    <xf numFmtId="10" fontId="14" fillId="0" borderId="0" xfId="0" applyNumberFormat="1" applyFont="1" applyAlignment="1">
      <alignment horizontal="center" vertical="center" wrapText="1"/>
    </xf>
    <xf numFmtId="10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1" applyFont="1" applyBorder="1" applyAlignment="1">
      <alignment horizontal="center" vertical="center" wrapText="1"/>
    </xf>
    <xf numFmtId="2" fontId="14" fillId="0" borderId="0" xfId="1" applyNumberFormat="1" applyFont="1" applyAlignment="1">
      <alignment horizontal="center" vertical="center" wrapText="1"/>
    </xf>
    <xf numFmtId="49" fontId="9" fillId="4" borderId="0" xfId="0" applyNumberFormat="1" applyFont="1" applyFill="1" applyAlignment="1">
      <alignment vertical="center" wrapText="1"/>
    </xf>
    <xf numFmtId="49" fontId="11" fillId="0" borderId="0" xfId="0" applyNumberFormat="1" applyFont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0" fillId="9" borderId="0" xfId="0" applyFont="1" applyFill="1"/>
    <xf numFmtId="164" fontId="14" fillId="0" borderId="0" xfId="1" applyNumberFormat="1" applyFont="1" applyAlignment="1">
      <alignment horizontal="center" vertical="center" wrapText="1"/>
    </xf>
    <xf numFmtId="49" fontId="14" fillId="0" borderId="0" xfId="1" applyNumberFormat="1" applyFont="1" applyAlignment="1">
      <alignment horizontal="left" vertical="center" wrapText="1"/>
    </xf>
    <xf numFmtId="164" fontId="6" fillId="0" borderId="0" xfId="1" applyNumberFormat="1" applyFont="1" applyAlignment="1">
      <alignment horizontal="center" vertical="center" wrapText="1"/>
    </xf>
    <xf numFmtId="164" fontId="11" fillId="0" borderId="0" xfId="1" applyNumberFormat="1" applyFont="1" applyAlignment="1">
      <alignment horizontal="center" vertical="center" wrapText="1"/>
    </xf>
    <xf numFmtId="164" fontId="9" fillId="4" borderId="0" xfId="1" applyNumberFormat="1" applyFont="1" applyFill="1" applyAlignment="1">
      <alignment vertical="center" wrapText="1"/>
    </xf>
    <xf numFmtId="164" fontId="0" fillId="4" borderId="0" xfId="1" applyNumberFormat="1" applyFont="1" applyFill="1" applyAlignment="1">
      <alignment vertical="center" wrapText="1"/>
    </xf>
    <xf numFmtId="164" fontId="15" fillId="4" borderId="0" xfId="1" applyNumberFormat="1" applyFont="1" applyFill="1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49" fontId="6" fillId="0" borderId="0" xfId="1" applyNumberFormat="1" applyFont="1" applyAlignment="1">
      <alignment horizontal="center" vertical="center" wrapText="1"/>
    </xf>
    <xf numFmtId="164" fontId="14" fillId="0" borderId="0" xfId="1" applyNumberFormat="1" applyFont="1" applyAlignment="1">
      <alignment horizontal="left" vertical="center" wrapText="1"/>
    </xf>
    <xf numFmtId="0" fontId="0" fillId="0" borderId="0" xfId="0" applyFont="1" applyAlignment="1">
      <alignment horizontal="left"/>
    </xf>
    <xf numFmtId="0" fontId="9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0" fillId="10" borderId="19" xfId="0" applyFont="1" applyFill="1" applyBorder="1" applyAlignment="1">
      <alignment horizontal="center" vertical="center"/>
    </xf>
    <xf numFmtId="0" fontId="0" fillId="11" borderId="19" xfId="0" applyFont="1" applyFill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center" vertical="center"/>
    </xf>
    <xf numFmtId="0" fontId="20" fillId="11" borderId="19" xfId="0" applyFont="1" applyFill="1" applyBorder="1" applyAlignment="1">
      <alignment horizontal="center" vertical="center"/>
    </xf>
    <xf numFmtId="0" fontId="11" fillId="11" borderId="20" xfId="0" applyFont="1" applyFill="1" applyBorder="1" applyAlignment="1">
      <alignment horizontal="center" vertical="center" wrapText="1"/>
    </xf>
    <xf numFmtId="0" fontId="11" fillId="11" borderId="21" xfId="0" applyFont="1" applyFill="1" applyBorder="1" applyAlignment="1">
      <alignment horizontal="center" vertical="center" wrapText="1"/>
    </xf>
    <xf numFmtId="0" fontId="11" fillId="11" borderId="22" xfId="0" applyFont="1" applyFill="1" applyBorder="1" applyAlignment="1">
      <alignment horizontal="center" vertical="center" wrapText="1"/>
    </xf>
    <xf numFmtId="10" fontId="20" fillId="11" borderId="19" xfId="0" applyNumberFormat="1" applyFont="1" applyFill="1" applyBorder="1" applyAlignment="1">
      <alignment horizontal="center" vertical="center"/>
    </xf>
    <xf numFmtId="0" fontId="0" fillId="11" borderId="20" xfId="0" applyFont="1" applyFill="1" applyBorder="1" applyAlignment="1">
      <alignment horizontal="center" vertical="center" wrapText="1"/>
    </xf>
    <xf numFmtId="0" fontId="0" fillId="11" borderId="21" xfId="0" applyFont="1" applyFill="1" applyBorder="1" applyAlignment="1">
      <alignment horizontal="center" vertical="center" wrapText="1"/>
    </xf>
    <xf numFmtId="0" fontId="0" fillId="11" borderId="21" xfId="0" applyFill="1" applyBorder="1"/>
    <xf numFmtId="0" fontId="0" fillId="11" borderId="22" xfId="0" applyFont="1" applyFill="1" applyBorder="1"/>
    <xf numFmtId="0" fontId="11" fillId="10" borderId="0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vertical="center" wrapText="1"/>
    </xf>
    <xf numFmtId="0" fontId="0" fillId="7" borderId="0" xfId="0" applyFont="1" applyFill="1"/>
    <xf numFmtId="0" fontId="21" fillId="11" borderId="22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0" fillId="11" borderId="22" xfId="0" applyFont="1" applyFill="1" applyBorder="1" applyAlignment="1">
      <alignment horizontal="center" vertical="center" wrapText="1"/>
    </xf>
    <xf numFmtId="0" fontId="0" fillId="10" borderId="19" xfId="0" applyFont="1" applyFill="1" applyBorder="1" applyAlignment="1">
      <alignment horizontal="center" vertical="center" wrapText="1"/>
    </xf>
    <xf numFmtId="0" fontId="0" fillId="11" borderId="26" xfId="0" applyFont="1" applyFill="1" applyBorder="1" applyAlignment="1">
      <alignment horizontal="center" vertical="center" wrapText="1"/>
    </xf>
    <xf numFmtId="0" fontId="0" fillId="11" borderId="27" xfId="0" applyFont="1" applyFill="1" applyBorder="1" applyAlignment="1">
      <alignment horizontal="center" vertical="center" wrapText="1"/>
    </xf>
    <xf numFmtId="0" fontId="0" fillId="11" borderId="28" xfId="0" applyFont="1" applyFill="1" applyBorder="1" applyAlignment="1">
      <alignment horizontal="center" vertical="center" wrapText="1"/>
    </xf>
    <xf numFmtId="10" fontId="24" fillId="11" borderId="19" xfId="0" applyNumberFormat="1" applyFont="1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 wrapText="1"/>
    </xf>
    <xf numFmtId="0" fontId="0" fillId="7" borderId="27" xfId="0" applyFont="1" applyFill="1" applyBorder="1" applyAlignment="1">
      <alignment horizontal="center" vertical="center" wrapText="1"/>
    </xf>
    <xf numFmtId="0" fontId="0" fillId="11" borderId="31" xfId="0" applyFont="1" applyFill="1" applyBorder="1" applyAlignment="1">
      <alignment horizontal="center" vertical="center" wrapText="1"/>
    </xf>
    <xf numFmtId="10" fontId="0" fillId="11" borderId="19" xfId="0" applyNumberFormat="1" applyFill="1" applyBorder="1" applyAlignment="1">
      <alignment horizontal="center" vertical="center" wrapText="1"/>
    </xf>
    <xf numFmtId="0" fontId="0" fillId="10" borderId="26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0" fillId="10" borderId="32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vertical="center" wrapText="1"/>
    </xf>
    <xf numFmtId="0" fontId="14" fillId="11" borderId="27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0" fontId="26" fillId="11" borderId="26" xfId="0" applyFont="1" applyFill="1" applyBorder="1" applyAlignment="1">
      <alignment horizontal="center" vertical="center" wrapText="1"/>
    </xf>
    <xf numFmtId="0" fontId="11" fillId="7" borderId="1" xfId="0" applyFont="1" applyFill="1" applyBorder="1"/>
    <xf numFmtId="0" fontId="11" fillId="0" borderId="0" xfId="0" applyFont="1"/>
    <xf numFmtId="0" fontId="14" fillId="12" borderId="0" xfId="0" applyFont="1" applyFill="1" applyAlignment="1">
      <alignment wrapText="1"/>
    </xf>
    <xf numFmtId="0" fontId="13" fillId="11" borderId="27" xfId="0" applyFont="1" applyFill="1" applyBorder="1" applyAlignment="1">
      <alignment horizontal="center" vertical="center" wrapText="1"/>
    </xf>
    <xf numFmtId="0" fontId="14" fillId="11" borderId="26" xfId="0" applyFont="1" applyFill="1" applyBorder="1" applyAlignment="1">
      <alignment horizontal="center" vertical="center" wrapText="1"/>
    </xf>
    <xf numFmtId="0" fontId="11" fillId="11" borderId="2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/>
    </xf>
    <xf numFmtId="0" fontId="0" fillId="0" borderId="33" xfId="0" applyFont="1" applyBorder="1" applyAlignment="1">
      <alignment horizontal="left" vertical="center" wrapText="1"/>
    </xf>
    <xf numFmtId="0" fontId="0" fillId="0" borderId="33" xfId="0" applyFont="1" applyBorder="1"/>
    <xf numFmtId="0" fontId="0" fillId="0" borderId="4" xfId="0" applyFont="1" applyBorder="1"/>
    <xf numFmtId="49" fontId="0" fillId="0" borderId="4" xfId="0" applyNumberFormat="1" applyFont="1" applyBorder="1"/>
    <xf numFmtId="164" fontId="0" fillId="0" borderId="15" xfId="0" applyNumberFormat="1" applyFont="1" applyBorder="1"/>
    <xf numFmtId="0" fontId="3" fillId="0" borderId="15" xfId="0" applyFont="1" applyBorder="1"/>
    <xf numFmtId="0" fontId="3" fillId="0" borderId="34" xfId="0" applyFont="1" applyBorder="1"/>
    <xf numFmtId="0" fontId="3" fillId="0" borderId="35" xfId="0" applyFont="1" applyBorder="1" applyAlignment="1">
      <alignment wrapText="1"/>
    </xf>
    <xf numFmtId="49" fontId="0" fillId="8" borderId="11" xfId="1" applyNumberFormat="1" applyFont="1" applyFill="1" applyBorder="1" applyAlignment="1">
      <alignment horizontal="center" vertical="center" wrapText="1"/>
    </xf>
    <xf numFmtId="0" fontId="0" fillId="8" borderId="1" xfId="1" applyFont="1" applyFill="1" applyBorder="1" applyAlignment="1">
      <alignment horizontal="left" vertical="center" wrapText="1"/>
    </xf>
    <xf numFmtId="49" fontId="0" fillId="8" borderId="1" xfId="1" applyNumberFormat="1" applyFont="1" applyFill="1" applyBorder="1" applyAlignment="1">
      <alignment horizontal="center" vertical="center" wrapText="1"/>
    </xf>
    <xf numFmtId="2" fontId="31" fillId="8" borderId="1" xfId="1" applyNumberFormat="1" applyFont="1" applyFill="1" applyBorder="1" applyAlignment="1">
      <alignment horizontal="center" vertical="center" wrapText="1"/>
    </xf>
    <xf numFmtId="4" fontId="0" fillId="8" borderId="11" xfId="0" applyNumberFormat="1" applyFont="1" applyFill="1" applyBorder="1"/>
    <xf numFmtId="4" fontId="6" fillId="8" borderId="1" xfId="1" applyNumberFormat="1" applyFont="1" applyFill="1" applyBorder="1" applyAlignment="1">
      <alignment horizontal="center" vertical="center" wrapText="1"/>
    </xf>
    <xf numFmtId="4" fontId="3" fillId="8" borderId="8" xfId="1" applyNumberFormat="1" applyFont="1" applyFill="1" applyBorder="1" applyAlignment="1">
      <alignment horizontal="center" vertical="center" wrapText="1"/>
    </xf>
    <xf numFmtId="0" fontId="0" fillId="8" borderId="1" xfId="1" applyFont="1" applyFill="1" applyBorder="1" applyAlignment="1">
      <alignment horizontal="center" vertical="center"/>
    </xf>
    <xf numFmtId="2" fontId="12" fillId="8" borderId="1" xfId="1" applyNumberFormat="1" applyFont="1" applyFill="1" applyBorder="1" applyAlignment="1">
      <alignment horizontal="center" vertical="center"/>
    </xf>
    <xf numFmtId="4" fontId="0" fillId="8" borderId="1" xfId="1" applyNumberFormat="1" applyFont="1" applyFill="1" applyBorder="1" applyAlignment="1">
      <alignment horizontal="center" vertical="center"/>
    </xf>
    <xf numFmtId="4" fontId="6" fillId="8" borderId="1" xfId="1" applyNumberFormat="1" applyFont="1" applyFill="1" applyBorder="1" applyAlignment="1">
      <alignment horizontal="center" vertical="center"/>
    </xf>
    <xf numFmtId="4" fontId="3" fillId="8" borderId="8" xfId="1" applyNumberFormat="1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left" vertical="center" wrapText="1"/>
    </xf>
    <xf numFmtId="0" fontId="0" fillId="8" borderId="11" xfId="0" applyFont="1" applyFill="1" applyBorder="1" applyAlignment="1">
      <alignment horizontal="center" vertical="center"/>
    </xf>
    <xf numFmtId="2" fontId="0" fillId="8" borderId="1" xfId="0" applyNumberFormat="1" applyFont="1" applyFill="1" applyBorder="1" applyAlignment="1">
      <alignment horizontal="center" vertical="center"/>
    </xf>
    <xf numFmtId="4" fontId="0" fillId="8" borderId="1" xfId="0" applyNumberFormat="1" applyFont="1" applyFill="1" applyBorder="1" applyAlignment="1">
      <alignment horizontal="center" vertical="center"/>
    </xf>
    <xf numFmtId="4" fontId="0" fillId="8" borderId="9" xfId="0" applyNumberFormat="1" applyFont="1" applyFill="1" applyBorder="1" applyAlignment="1">
      <alignment horizontal="center" vertical="center"/>
    </xf>
    <xf numFmtId="4" fontId="0" fillId="8" borderId="1" xfId="0" applyNumberFormat="1" applyFont="1" applyFill="1" applyBorder="1"/>
    <xf numFmtId="4" fontId="6" fillId="8" borderId="1" xfId="0" applyNumberFormat="1" applyFont="1" applyFill="1" applyBorder="1" applyAlignment="1">
      <alignment horizontal="center" vertical="center"/>
    </xf>
    <xf numFmtId="4" fontId="3" fillId="8" borderId="8" xfId="0" applyNumberFormat="1" applyFont="1" applyFill="1" applyBorder="1" applyAlignment="1">
      <alignment horizontal="center" vertical="center"/>
    </xf>
    <xf numFmtId="2" fontId="0" fillId="8" borderId="1" xfId="1" applyNumberFormat="1" applyFont="1" applyFill="1" applyBorder="1" applyAlignment="1">
      <alignment horizontal="center" vertical="center"/>
    </xf>
    <xf numFmtId="49" fontId="0" fillId="8" borderId="1" xfId="1" applyNumberFormat="1" applyFont="1" applyFill="1" applyBorder="1" applyAlignment="1">
      <alignment horizontal="left" vertical="center" wrapText="1"/>
    </xf>
    <xf numFmtId="0" fontId="0" fillId="8" borderId="1" xfId="0" applyFont="1" applyFill="1" applyBorder="1" applyAlignment="1">
      <alignment horizontal="center" vertical="center"/>
    </xf>
    <xf numFmtId="2" fontId="0" fillId="8" borderId="1" xfId="1" applyNumberFormat="1" applyFont="1" applyFill="1" applyBorder="1" applyAlignment="1">
      <alignment horizontal="center" vertical="center" wrapText="1"/>
    </xf>
    <xf numFmtId="4" fontId="6" fillId="8" borderId="9" xfId="0" applyNumberFormat="1" applyFont="1" applyFill="1" applyBorder="1" applyAlignment="1">
      <alignment horizontal="center" vertical="center"/>
    </xf>
    <xf numFmtId="4" fontId="3" fillId="8" borderId="1" xfId="0" applyNumberFormat="1" applyFont="1" applyFill="1" applyBorder="1" applyAlignment="1">
      <alignment horizontal="center" vertical="center"/>
    </xf>
    <xf numFmtId="2" fontId="3" fillId="8" borderId="8" xfId="1" applyNumberFormat="1" applyFont="1" applyFill="1" applyBorder="1" applyAlignment="1">
      <alignment horizontal="center" vertical="center"/>
    </xf>
    <xf numFmtId="0" fontId="0" fillId="8" borderId="1" xfId="1" applyFont="1" applyFill="1" applyBorder="1" applyAlignment="1">
      <alignment vertical="center" wrapText="1"/>
    </xf>
    <xf numFmtId="0" fontId="0" fillId="8" borderId="4" xfId="1" applyFont="1" applyFill="1" applyBorder="1" applyAlignment="1">
      <alignment vertical="center"/>
    </xf>
    <xf numFmtId="2" fontId="0" fillId="8" borderId="4" xfId="1" applyNumberFormat="1" applyFont="1" applyFill="1" applyBorder="1" applyAlignment="1">
      <alignment horizontal="center" vertical="center" wrapText="1"/>
    </xf>
    <xf numFmtId="4" fontId="0" fillId="8" borderId="4" xfId="1" applyNumberFormat="1" applyFont="1" applyFill="1" applyBorder="1" applyAlignment="1">
      <alignment horizontal="center" vertical="center"/>
    </xf>
    <xf numFmtId="4" fontId="0" fillId="8" borderId="15" xfId="0" applyNumberFormat="1" applyFont="1" applyFill="1" applyBorder="1" applyAlignment="1">
      <alignment horizontal="center" vertical="center"/>
    </xf>
    <xf numFmtId="4" fontId="0" fillId="8" borderId="4" xfId="0" applyNumberFormat="1" applyFont="1" applyFill="1" applyBorder="1"/>
    <xf numFmtId="4" fontId="6" fillId="8" borderId="4" xfId="0" applyNumberFormat="1" applyFont="1" applyFill="1" applyBorder="1" applyAlignment="1">
      <alignment horizontal="center" vertical="center"/>
    </xf>
    <xf numFmtId="9" fontId="0" fillId="8" borderId="1" xfId="0" applyNumberFormat="1" applyFont="1" applyFill="1" applyBorder="1" applyAlignment="1">
      <alignment horizontal="center" vertical="center"/>
    </xf>
    <xf numFmtId="2" fontId="16" fillId="8" borderId="1" xfId="1" applyNumberFormat="1" applyFont="1" applyFill="1" applyBorder="1" applyAlignment="1">
      <alignment horizontal="center" vertical="center" wrapText="1"/>
    </xf>
    <xf numFmtId="4" fontId="0" fillId="8" borderId="1" xfId="1" applyNumberFormat="1" applyFont="1" applyFill="1" applyBorder="1" applyAlignment="1">
      <alignment horizontal="center" vertical="center" wrapText="1"/>
    </xf>
    <xf numFmtId="2" fontId="0" fillId="8" borderId="11" xfId="1" applyNumberFormat="1" applyFont="1" applyFill="1" applyBorder="1" applyAlignment="1">
      <alignment horizontal="center" vertical="center" wrapText="1"/>
    </xf>
    <xf numFmtId="4" fontId="0" fillId="8" borderId="11" xfId="0" applyNumberFormat="1" applyFont="1" applyFill="1" applyBorder="1" applyAlignment="1">
      <alignment horizontal="center" vertical="center"/>
    </xf>
    <xf numFmtId="4" fontId="0" fillId="8" borderId="12" xfId="0" applyNumberFormat="1" applyFont="1" applyFill="1" applyBorder="1" applyAlignment="1">
      <alignment horizontal="center" vertical="center"/>
    </xf>
    <xf numFmtId="4" fontId="6" fillId="8" borderId="11" xfId="0" applyNumberFormat="1" applyFont="1" applyFill="1" applyBorder="1" applyAlignment="1">
      <alignment horizontal="center" vertical="center"/>
    </xf>
    <xf numFmtId="0" fontId="0" fillId="8" borderId="11" xfId="1" applyFont="1" applyFill="1" applyBorder="1" applyAlignment="1">
      <alignment horizontal="center" vertical="center"/>
    </xf>
    <xf numFmtId="2" fontId="0" fillId="8" borderId="11" xfId="1" applyNumberFormat="1" applyFont="1" applyFill="1" applyBorder="1" applyAlignment="1">
      <alignment horizontal="center" vertical="center"/>
    </xf>
    <xf numFmtId="4" fontId="0" fillId="8" borderId="11" xfId="0" applyNumberFormat="1" applyFont="1" applyFill="1" applyBorder="1" applyAlignment="1">
      <alignment horizontal="center" vertical="center" wrapText="1"/>
    </xf>
    <xf numFmtId="4" fontId="0" fillId="8" borderId="1" xfId="0" applyNumberFormat="1" applyFont="1" applyFill="1" applyBorder="1" applyAlignment="1">
      <alignment horizontal="center" vertical="center" wrapText="1"/>
    </xf>
    <xf numFmtId="4" fontId="0" fillId="8" borderId="11" xfId="1" applyNumberFormat="1" applyFont="1" applyFill="1" applyBorder="1" applyAlignment="1">
      <alignment horizontal="center" vertical="center"/>
    </xf>
    <xf numFmtId="4" fontId="0" fillId="8" borderId="12" xfId="1" applyNumberFormat="1" applyFont="1" applyFill="1" applyBorder="1" applyAlignment="1">
      <alignment horizontal="center" vertical="center"/>
    </xf>
    <xf numFmtId="4" fontId="6" fillId="8" borderId="11" xfId="1" applyNumberFormat="1" applyFont="1" applyFill="1" applyBorder="1" applyAlignment="1">
      <alignment horizontal="center" vertical="center"/>
    </xf>
    <xf numFmtId="2" fontId="6" fillId="8" borderId="1" xfId="1" applyNumberFormat="1" applyFont="1" applyFill="1" applyBorder="1" applyAlignment="1">
      <alignment horizontal="justify" wrapText="1"/>
    </xf>
    <xf numFmtId="0" fontId="0" fillId="8" borderId="1" xfId="1" applyFont="1" applyFill="1" applyBorder="1" applyAlignment="1">
      <alignment horizontal="left" vertical="center"/>
    </xf>
    <xf numFmtId="164" fontId="0" fillId="8" borderId="1" xfId="1" applyNumberFormat="1" applyFont="1" applyFill="1" applyBorder="1" applyAlignment="1">
      <alignment horizontal="center" vertical="center" wrapText="1"/>
    </xf>
    <xf numFmtId="2" fontId="0" fillId="8" borderId="15" xfId="1" applyNumberFormat="1" applyFont="1" applyFill="1" applyBorder="1" applyAlignment="1">
      <alignment horizontal="center" vertical="center" wrapText="1"/>
    </xf>
    <xf numFmtId="4" fontId="0" fillId="8" borderId="4" xfId="1" applyNumberFormat="1" applyFont="1" applyFill="1" applyBorder="1" applyAlignment="1">
      <alignment horizontal="center" vertical="center" wrapText="1"/>
    </xf>
    <xf numFmtId="4" fontId="6" fillId="8" borderId="4" xfId="1" applyNumberFormat="1" applyFont="1" applyFill="1" applyBorder="1" applyAlignment="1">
      <alignment horizontal="center" vertical="center" wrapText="1"/>
    </xf>
    <xf numFmtId="49" fontId="0" fillId="8" borderId="9" xfId="1" applyNumberFormat="1" applyFont="1" applyFill="1" applyBorder="1" applyAlignment="1">
      <alignment horizontal="center" vertical="center" wrapText="1"/>
    </xf>
    <xf numFmtId="4" fontId="0" fillId="8" borderId="33" xfId="0" applyNumberFormat="1" applyFont="1" applyFill="1" applyBorder="1"/>
    <xf numFmtId="2" fontId="31" fillId="8" borderId="12" xfId="1" applyNumberFormat="1" applyFont="1" applyFill="1" applyBorder="1" applyAlignment="1">
      <alignment horizontal="center" wrapText="1"/>
    </xf>
    <xf numFmtId="2" fontId="0" fillId="8" borderId="9" xfId="0" applyNumberFormat="1" applyFont="1" applyFill="1" applyBorder="1" applyAlignment="1">
      <alignment horizontal="center" vertical="center"/>
    </xf>
    <xf numFmtId="0" fontId="0" fillId="0" borderId="6" xfId="0" applyFont="1" applyBorder="1"/>
    <xf numFmtId="0" fontId="0" fillId="0" borderId="8" xfId="0" applyFont="1" applyBorder="1"/>
    <xf numFmtId="2" fontId="3" fillId="8" borderId="8" xfId="1" applyNumberFormat="1" applyFont="1" applyFill="1" applyBorder="1" applyAlignment="1">
      <alignment horizontal="center" vertical="center" wrapText="1"/>
    </xf>
    <xf numFmtId="49" fontId="31" fillId="8" borderId="1" xfId="1" applyNumberFormat="1" applyFont="1" applyFill="1" applyBorder="1" applyAlignment="1">
      <alignment horizontal="center" vertical="center" wrapText="1"/>
    </xf>
    <xf numFmtId="49" fontId="31" fillId="13" borderId="1" xfId="1" applyNumberFormat="1" applyFont="1" applyFill="1" applyBorder="1" applyAlignment="1">
      <alignment horizontal="center" vertical="center" wrapText="1"/>
    </xf>
    <xf numFmtId="0" fontId="0" fillId="13" borderId="1" xfId="1" applyFont="1" applyFill="1" applyBorder="1" applyAlignment="1">
      <alignment horizontal="left" vertical="center" wrapText="1"/>
    </xf>
    <xf numFmtId="2" fontId="0" fillId="13" borderId="1" xfId="1" applyNumberFormat="1" applyFont="1" applyFill="1" applyBorder="1" applyAlignment="1">
      <alignment horizontal="center" vertical="center"/>
    </xf>
    <xf numFmtId="2" fontId="3" fillId="13" borderId="1" xfId="1" applyNumberFormat="1" applyFont="1" applyFill="1" applyBorder="1" applyAlignment="1">
      <alignment horizontal="center" vertical="center"/>
    </xf>
    <xf numFmtId="0" fontId="0" fillId="0" borderId="0" xfId="1" applyFont="1" applyAlignment="1">
      <alignment vertical="center"/>
    </xf>
    <xf numFmtId="0" fontId="0" fillId="0" borderId="0" xfId="0" applyFont="1" applyAlignment="1">
      <alignment vertical="center"/>
    </xf>
    <xf numFmtId="0" fontId="32" fillId="0" borderId="3" xfId="0" applyFont="1" applyBorder="1" applyAlignment="1">
      <alignment wrapText="1"/>
    </xf>
    <xf numFmtId="49" fontId="4" fillId="5" borderId="7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10" fontId="32" fillId="0" borderId="0" xfId="1" applyNumberFormat="1" applyFont="1" applyAlignment="1">
      <alignment horizontal="center" vertical="center" wrapText="1"/>
    </xf>
    <xf numFmtId="0" fontId="32" fillId="0" borderId="0" xfId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0" fontId="32" fillId="0" borderId="0" xfId="1" applyFont="1" applyAlignment="1">
      <alignment horizontal="center" vertical="center"/>
    </xf>
    <xf numFmtId="1" fontId="32" fillId="0" borderId="0" xfId="1" applyNumberFormat="1" applyFont="1" applyAlignment="1">
      <alignment horizontal="center" vertical="center" wrapText="1"/>
    </xf>
    <xf numFmtId="9" fontId="32" fillId="0" borderId="0" xfId="1" applyNumberFormat="1" applyFont="1" applyAlignment="1">
      <alignment horizontal="center" vertical="center" wrapText="1"/>
    </xf>
    <xf numFmtId="0" fontId="1" fillId="4" borderId="0" xfId="1" applyFont="1" applyFill="1" applyAlignment="1">
      <alignment vertical="center" wrapText="1"/>
    </xf>
    <xf numFmtId="2" fontId="32" fillId="0" borderId="0" xfId="1" applyNumberFormat="1" applyFont="1" applyAlignment="1">
      <alignment horizontal="center" vertical="center"/>
    </xf>
    <xf numFmtId="10" fontId="32" fillId="0" borderId="0" xfId="1" applyNumberFormat="1" applyFont="1" applyAlignment="1">
      <alignment horizontal="center" vertical="center"/>
    </xf>
    <xf numFmtId="9" fontId="32" fillId="0" borderId="0" xfId="1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2" fontId="32" fillId="0" borderId="0" xfId="0" applyNumberFormat="1" applyFont="1" applyAlignment="1">
      <alignment horizontal="center" vertical="center" wrapText="1"/>
    </xf>
    <xf numFmtId="10" fontId="32" fillId="0" borderId="0" xfId="0" applyNumberFormat="1" applyFont="1" applyAlignment="1">
      <alignment horizontal="center" vertical="center"/>
    </xf>
    <xf numFmtId="2" fontId="32" fillId="0" borderId="0" xfId="0" applyNumberFormat="1" applyFont="1" applyAlignment="1">
      <alignment horizontal="center" vertical="center"/>
    </xf>
    <xf numFmtId="9" fontId="32" fillId="0" borderId="0" xfId="0" applyNumberFormat="1" applyFont="1" applyAlignment="1">
      <alignment horizontal="center" vertical="center"/>
    </xf>
    <xf numFmtId="0" fontId="34" fillId="0" borderId="0" xfId="1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49" fontId="1" fillId="4" borderId="0" xfId="0" applyNumberFormat="1" applyFont="1" applyFill="1" applyAlignment="1">
      <alignment vertical="center" wrapText="1"/>
    </xf>
    <xf numFmtId="0" fontId="34" fillId="4" borderId="0" xfId="0" applyFont="1" applyFill="1" applyAlignment="1">
      <alignment horizontal="center" vertical="center" wrapText="1"/>
    </xf>
    <xf numFmtId="164" fontId="1" fillId="4" borderId="0" xfId="1" applyNumberFormat="1" applyFont="1" applyFill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0" fontId="32" fillId="4" borderId="0" xfId="0" applyFont="1" applyFill="1"/>
    <xf numFmtId="0" fontId="11" fillId="14" borderId="1" xfId="1" applyFont="1" applyFill="1" applyBorder="1" applyAlignment="1">
      <alignment horizontal="left" vertical="center" wrapText="1"/>
    </xf>
    <xf numFmtId="0" fontId="11" fillId="14" borderId="1" xfId="1" applyFont="1" applyFill="1" applyBorder="1" applyAlignment="1">
      <alignment vertical="center" wrapText="1"/>
    </xf>
    <xf numFmtId="0" fontId="11" fillId="15" borderId="1" xfId="1" applyFont="1" applyFill="1" applyBorder="1" applyAlignment="1">
      <alignment horizontal="left" vertical="center"/>
    </xf>
    <xf numFmtId="49" fontId="11" fillId="14" borderId="1" xfId="1" applyNumberFormat="1" applyFont="1" applyFill="1" applyBorder="1" applyAlignment="1">
      <alignment horizontal="left" vertical="center" wrapText="1"/>
    </xf>
    <xf numFmtId="4" fontId="3" fillId="17" borderId="8" xfId="1" applyNumberFormat="1" applyFont="1" applyFill="1" applyBorder="1" applyAlignment="1">
      <alignment horizontal="center" vertical="center"/>
    </xf>
    <xf numFmtId="4" fontId="4" fillId="18" borderId="13" xfId="1" applyNumberFormat="1" applyFont="1" applyFill="1" applyBorder="1" applyAlignment="1">
      <alignment horizontal="center" vertical="center" wrapText="1"/>
    </xf>
    <xf numFmtId="49" fontId="11" fillId="16" borderId="11" xfId="1" applyNumberFormat="1" applyFont="1" applyFill="1" applyBorder="1" applyAlignment="1">
      <alignment horizontal="center" vertical="center" wrapText="1"/>
    </xf>
    <xf numFmtId="0" fontId="11" fillId="16" borderId="1" xfId="1" applyFont="1" applyFill="1" applyBorder="1" applyAlignment="1">
      <alignment horizontal="left" vertical="center" wrapText="1"/>
    </xf>
    <xf numFmtId="49" fontId="11" fillId="16" borderId="1" xfId="1" applyNumberFormat="1" applyFont="1" applyFill="1" applyBorder="1" applyAlignment="1">
      <alignment horizontal="center" vertical="center" wrapText="1"/>
    </xf>
    <xf numFmtId="2" fontId="11" fillId="16" borderId="1" xfId="1" applyNumberFormat="1" applyFont="1" applyFill="1" applyBorder="1" applyAlignment="1">
      <alignment horizontal="center" vertical="center"/>
    </xf>
    <xf numFmtId="4" fontId="11" fillId="16" borderId="11" xfId="1" applyNumberFormat="1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/>
    </xf>
    <xf numFmtId="2" fontId="11" fillId="16" borderId="1" xfId="1" applyNumberFormat="1" applyFont="1" applyFill="1" applyBorder="1" applyAlignment="1">
      <alignment horizontal="center" vertical="center" wrapText="1"/>
    </xf>
    <xf numFmtId="4" fontId="3" fillId="17" borderId="1" xfId="0" applyNumberFormat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vertical="center" wrapText="1"/>
    </xf>
    <xf numFmtId="0" fontId="11" fillId="16" borderId="4" xfId="1" applyFont="1" applyFill="1" applyBorder="1" applyAlignment="1">
      <alignment horizontal="center" vertical="center"/>
    </xf>
    <xf numFmtId="2" fontId="11" fillId="16" borderId="4" xfId="1" applyNumberFormat="1" applyFont="1" applyFill="1" applyBorder="1" applyAlignment="1">
      <alignment horizontal="center" vertical="center" wrapText="1"/>
    </xf>
    <xf numFmtId="4" fontId="3" fillId="17" borderId="8" xfId="0" applyNumberFormat="1" applyFont="1" applyFill="1" applyBorder="1" applyAlignment="1">
      <alignment horizontal="center" vertical="center"/>
    </xf>
    <xf numFmtId="2" fontId="11" fillId="16" borderId="11" xfId="1" applyNumberFormat="1" applyFont="1" applyFill="1" applyBorder="1" applyAlignment="1">
      <alignment horizontal="center" vertical="center" wrapText="1"/>
    </xf>
    <xf numFmtId="0" fontId="11" fillId="19" borderId="1" xfId="1" applyFont="1" applyFill="1" applyBorder="1" applyAlignment="1">
      <alignment horizontal="left" vertical="center" wrapText="1"/>
    </xf>
    <xf numFmtId="0" fontId="11" fillId="16" borderId="1" xfId="1" applyFont="1" applyFill="1" applyBorder="1" applyAlignment="1">
      <alignment horizontal="center" vertical="center"/>
    </xf>
    <xf numFmtId="4" fontId="11" fillId="16" borderId="1" xfId="1" applyNumberFormat="1" applyFont="1" applyFill="1" applyBorder="1" applyAlignment="1">
      <alignment horizontal="center" vertical="center" wrapText="1"/>
    </xf>
    <xf numFmtId="4" fontId="4" fillId="18" borderId="10" xfId="1" applyNumberFormat="1" applyFont="1" applyFill="1" applyBorder="1" applyAlignment="1">
      <alignment horizontal="center" vertical="center" wrapText="1"/>
    </xf>
    <xf numFmtId="2" fontId="6" fillId="16" borderId="1" xfId="1" applyNumberFormat="1" applyFont="1" applyFill="1" applyBorder="1" applyAlignment="1">
      <alignment horizontal="justify" wrapText="1"/>
    </xf>
    <xf numFmtId="164" fontId="11" fillId="16" borderId="1" xfId="1" applyNumberFormat="1" applyFont="1" applyFill="1" applyBorder="1" applyAlignment="1">
      <alignment horizontal="center" vertical="center" wrapText="1"/>
    </xf>
    <xf numFmtId="4" fontId="3" fillId="17" borderId="8" xfId="1" applyNumberFormat="1" applyFont="1" applyFill="1" applyBorder="1" applyAlignment="1">
      <alignment horizontal="center" vertical="center" wrapText="1"/>
    </xf>
    <xf numFmtId="49" fontId="11" fillId="16" borderId="9" xfId="1" applyNumberFormat="1" applyFont="1" applyFill="1" applyBorder="1" applyAlignment="1">
      <alignment horizontal="center" vertical="center" wrapText="1"/>
    </xf>
    <xf numFmtId="2" fontId="3" fillId="17" borderId="8" xfId="1" applyNumberFormat="1" applyFont="1" applyFill="1" applyBorder="1" applyAlignment="1">
      <alignment horizontal="center" vertical="center" wrapText="1"/>
    </xf>
    <xf numFmtId="2" fontId="4" fillId="17" borderId="8" xfId="1" applyNumberFormat="1" applyFont="1" applyFill="1" applyBorder="1" applyAlignment="1">
      <alignment horizontal="center" vertical="center" wrapText="1"/>
    </xf>
    <xf numFmtId="4" fontId="0" fillId="20" borderId="11" xfId="1" applyNumberFormat="1" applyFont="1" applyFill="1" applyBorder="1" applyAlignment="1">
      <alignment horizontal="center" vertical="center" wrapText="1"/>
    </xf>
    <xf numFmtId="4" fontId="3" fillId="21" borderId="8" xfId="1" applyNumberFormat="1" applyFont="1" applyFill="1" applyBorder="1" applyAlignment="1">
      <alignment horizontal="center" vertical="center" wrapText="1"/>
    </xf>
    <xf numFmtId="4" fontId="3" fillId="21" borderId="8" xfId="0" applyNumberFormat="1" applyFont="1" applyFill="1" applyBorder="1" applyAlignment="1">
      <alignment horizontal="center" vertical="center"/>
    </xf>
    <xf numFmtId="4" fontId="3" fillId="21" borderId="8" xfId="1" applyNumberFormat="1" applyFont="1" applyFill="1" applyBorder="1" applyAlignment="1">
      <alignment horizontal="center" vertical="center"/>
    </xf>
    <xf numFmtId="2" fontId="3" fillId="21" borderId="8" xfId="1" applyNumberFormat="1" applyFont="1" applyFill="1" applyBorder="1" applyAlignment="1">
      <alignment horizontal="center" vertical="center"/>
    </xf>
    <xf numFmtId="4" fontId="4" fillId="20" borderId="13" xfId="1" applyNumberFormat="1" applyFont="1" applyFill="1" applyBorder="1" applyAlignment="1">
      <alignment horizontal="center" vertical="center" wrapText="1"/>
    </xf>
    <xf numFmtId="2" fontId="4" fillId="20" borderId="10" xfId="1" applyNumberFormat="1" applyFont="1" applyFill="1" applyBorder="1" applyAlignment="1">
      <alignment horizontal="center" vertical="center"/>
    </xf>
    <xf numFmtId="2" fontId="4" fillId="20" borderId="16" xfId="1" applyNumberFormat="1" applyFont="1" applyFill="1" applyBorder="1" applyAlignment="1">
      <alignment horizontal="center" vertical="center"/>
    </xf>
    <xf numFmtId="49" fontId="35" fillId="16" borderId="11" xfId="1" applyNumberFormat="1" applyFont="1" applyFill="1" applyBorder="1" applyAlignment="1">
      <alignment horizontal="center" vertical="center" wrapText="1"/>
    </xf>
    <xf numFmtId="0" fontId="35" fillId="16" borderId="1" xfId="1" applyFont="1" applyFill="1" applyBorder="1" applyAlignment="1">
      <alignment horizontal="left" vertical="center" wrapText="1"/>
    </xf>
    <xf numFmtId="0" fontId="35" fillId="16" borderId="1" xfId="1" applyFont="1" applyFill="1" applyBorder="1" applyAlignment="1">
      <alignment horizontal="center" vertical="center"/>
    </xf>
    <xf numFmtId="2" fontId="36" fillId="16" borderId="1" xfId="1" applyNumberFormat="1" applyFont="1" applyFill="1" applyBorder="1" applyAlignment="1">
      <alignment horizontal="center" vertical="center"/>
    </xf>
    <xf numFmtId="4" fontId="35" fillId="16" borderId="11" xfId="1" applyNumberFormat="1" applyFont="1" applyFill="1" applyBorder="1" applyAlignment="1">
      <alignment horizontal="center" vertical="center" wrapText="1"/>
    </xf>
    <xf numFmtId="49" fontId="35" fillId="6" borderId="11" xfId="1" applyNumberFormat="1" applyFont="1" applyFill="1" applyBorder="1" applyAlignment="1">
      <alignment horizontal="center" vertical="center" wrapText="1"/>
    </xf>
    <xf numFmtId="0" fontId="35" fillId="6" borderId="1" xfId="1" applyFont="1" applyFill="1" applyBorder="1" applyAlignment="1">
      <alignment horizontal="left" vertical="center" wrapText="1"/>
    </xf>
    <xf numFmtId="49" fontId="35" fillId="6" borderId="1" xfId="1" applyNumberFormat="1" applyFont="1" applyFill="1" applyBorder="1" applyAlignment="1">
      <alignment horizontal="center" vertical="center" wrapText="1"/>
    </xf>
    <xf numFmtId="4" fontId="35" fillId="6" borderId="11" xfId="1" applyNumberFormat="1" applyFont="1" applyFill="1" applyBorder="1" applyAlignment="1">
      <alignment horizontal="center" vertical="center" wrapText="1"/>
    </xf>
    <xf numFmtId="4" fontId="37" fillId="17" borderId="8" xfId="1" applyNumberFormat="1" applyFont="1" applyFill="1" applyBorder="1" applyAlignment="1">
      <alignment horizontal="center" vertical="center"/>
    </xf>
    <xf numFmtId="4" fontId="37" fillId="21" borderId="8" xfId="1" applyNumberFormat="1" applyFont="1" applyFill="1" applyBorder="1" applyAlignment="1">
      <alignment horizontal="center" vertical="center" wrapText="1"/>
    </xf>
    <xf numFmtId="4" fontId="38" fillId="17" borderId="12" xfId="1" applyNumberFormat="1" applyFont="1" applyFill="1" applyBorder="1" applyAlignment="1">
      <alignment horizontal="center" vertical="center" wrapText="1"/>
    </xf>
    <xf numFmtId="4" fontId="38" fillId="21" borderId="12" xfId="1" applyNumberFormat="1" applyFont="1" applyFill="1" applyBorder="1" applyAlignment="1">
      <alignment horizontal="center" vertical="center" wrapText="1"/>
    </xf>
    <xf numFmtId="4" fontId="38" fillId="17" borderId="9" xfId="1" applyNumberFormat="1" applyFont="1" applyFill="1" applyBorder="1" applyAlignment="1">
      <alignment horizontal="center" vertical="center" wrapText="1"/>
    </xf>
    <xf numFmtId="2" fontId="38" fillId="21" borderId="6" xfId="1" applyNumberFormat="1" applyFont="1" applyFill="1" applyBorder="1" applyAlignment="1">
      <alignment horizontal="center" vertical="center"/>
    </xf>
    <xf numFmtId="2" fontId="37" fillId="17" borderId="8" xfId="1" applyNumberFormat="1" applyFont="1" applyFill="1" applyBorder="1" applyAlignment="1">
      <alignment horizontal="center" vertical="center" wrapText="1"/>
    </xf>
    <xf numFmtId="2" fontId="39" fillId="21" borderId="6" xfId="1" applyNumberFormat="1" applyFont="1" applyFill="1" applyBorder="1" applyAlignment="1">
      <alignment horizontal="center" vertical="center"/>
    </xf>
    <xf numFmtId="2" fontId="31" fillId="6" borderId="12" xfId="1" applyNumberFormat="1" applyFont="1" applyFill="1" applyBorder="1" applyAlignment="1">
      <alignment horizontal="center" wrapText="1"/>
    </xf>
    <xf numFmtId="2" fontId="40" fillId="6" borderId="1" xfId="1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textRotation="180"/>
    </xf>
    <xf numFmtId="10" fontId="0" fillId="0" borderId="0" xfId="0" applyNumberFormat="1" applyFont="1" applyBorder="1" applyAlignment="1">
      <alignment horizontal="center" vertical="center"/>
    </xf>
    <xf numFmtId="0" fontId="0" fillId="0" borderId="0" xfId="1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49" fontId="16" fillId="0" borderId="0" xfId="1" applyNumberFormat="1" applyFont="1" applyBorder="1" applyAlignment="1">
      <alignment horizontal="center" vertical="center" wrapText="1"/>
    </xf>
    <xf numFmtId="164" fontId="14" fillId="0" borderId="0" xfId="1" applyNumberFormat="1" applyFont="1" applyBorder="1" applyAlignment="1">
      <alignment horizontal="left" vertical="center" wrapText="1"/>
    </xf>
    <xf numFmtId="2" fontId="11" fillId="6" borderId="14" xfId="1" applyNumberFormat="1" applyFont="1" applyFill="1" applyBorder="1" applyAlignment="1">
      <alignment horizontal="center" vertical="center"/>
    </xf>
    <xf numFmtId="2" fontId="11" fillId="16" borderId="1" xfId="1" applyNumberFormat="1" applyFont="1" applyFill="1" applyBorder="1" applyAlignment="1">
      <alignment horizontal="center" vertical="center" wrapText="1"/>
    </xf>
    <xf numFmtId="2" fontId="11" fillId="6" borderId="1" xfId="1" applyNumberFormat="1" applyFont="1" applyFill="1" applyBorder="1" applyAlignment="1">
      <alignment horizontal="center" vertical="center"/>
    </xf>
    <xf numFmtId="49" fontId="11" fillId="0" borderId="17" xfId="1" applyNumberFormat="1" applyFont="1" applyBorder="1" applyAlignment="1">
      <alignment horizontal="left" vertical="center" wrapText="1"/>
    </xf>
    <xf numFmtId="49" fontId="35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textRotation="180"/>
    </xf>
    <xf numFmtId="49" fontId="6" fillId="5" borderId="6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wrapText="1"/>
    </xf>
    <xf numFmtId="0" fontId="11" fillId="10" borderId="19" xfId="0" applyFont="1" applyFill="1" applyBorder="1" applyAlignment="1">
      <alignment horizontal="center" vertical="center" wrapText="1"/>
    </xf>
    <xf numFmtId="0" fontId="11" fillId="10" borderId="23" xfId="0" applyFont="1" applyFill="1" applyBorder="1" applyAlignment="1">
      <alignment horizontal="center" vertical="center" wrapText="1"/>
    </xf>
    <xf numFmtId="0" fontId="0" fillId="10" borderId="24" xfId="0" applyFont="1" applyFill="1" applyBorder="1" applyAlignment="1">
      <alignment horizontal="center" vertical="center" wrapText="1"/>
    </xf>
    <xf numFmtId="0" fontId="11" fillId="7" borderId="25" xfId="0" applyFont="1" applyFill="1" applyBorder="1" applyAlignment="1">
      <alignment horizontal="center" vertical="center"/>
    </xf>
    <xf numFmtId="0" fontId="0" fillId="10" borderId="19" xfId="0" applyFont="1" applyFill="1" applyBorder="1" applyAlignment="1">
      <alignment horizontal="center" vertical="center" wrapText="1"/>
    </xf>
    <xf numFmtId="0" fontId="0" fillId="10" borderId="29" xfId="0" applyFont="1" applyFill="1" applyBorder="1" applyAlignment="1">
      <alignment horizontal="center" vertical="center" wrapText="1"/>
    </xf>
    <xf numFmtId="0" fontId="0" fillId="7" borderId="30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10" borderId="26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 wrapText="1"/>
    </xf>
    <xf numFmtId="1" fontId="14" fillId="0" borderId="0" xfId="1" applyNumberFormat="1" applyFont="1" applyBorder="1" applyAlignment="1">
      <alignment horizontal="center" vertical="center" wrapText="1"/>
    </xf>
    <xf numFmtId="49" fontId="14" fillId="0" borderId="0" xfId="1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left" vertical="center" wrapText="1"/>
    </xf>
    <xf numFmtId="0" fontId="0" fillId="0" borderId="0" xfId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14" fillId="0" borderId="0" xfId="1" applyNumberFormat="1" applyFont="1" applyBorder="1" applyAlignment="1">
      <alignment horizontal="center" vertical="center" wrapText="1"/>
    </xf>
    <xf numFmtId="164" fontId="14" fillId="0" borderId="0" xfId="1" applyNumberFormat="1" applyFont="1" applyBorder="1" applyAlignment="1">
      <alignment horizontal="center" vertical="center" wrapText="1"/>
    </xf>
    <xf numFmtId="10" fontId="14" fillId="0" borderId="0" xfId="0" applyNumberFormat="1" applyFont="1" applyBorder="1" applyAlignment="1">
      <alignment horizontal="center" vertical="center" wrapText="1"/>
    </xf>
    <xf numFmtId="10" fontId="14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9" fontId="0" fillId="0" borderId="0" xfId="0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/>
    </xf>
    <xf numFmtId="0" fontId="0" fillId="0" borderId="0" xfId="1" applyFont="1" applyBorder="1" applyAlignment="1">
      <alignment horizontal="center" vertical="center"/>
    </xf>
    <xf numFmtId="2" fontId="0" fillId="8" borderId="1" xfId="1" applyNumberFormat="1" applyFont="1" applyFill="1" applyBorder="1" applyAlignment="1">
      <alignment horizontal="center" vertical="center"/>
    </xf>
    <xf numFmtId="49" fontId="0" fillId="0" borderId="6" xfId="1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2" fontId="0" fillId="8" borderId="1" xfId="1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6" fillId="0" borderId="35" xfId="0" applyFont="1" applyBorder="1" applyAlignment="1">
      <alignment horizontal="center" vertical="center" wrapText="1"/>
    </xf>
  </cellXfs>
  <cellStyles count="4">
    <cellStyle name="Hiperlink 2" xfId="3"/>
    <cellStyle name="Hyperlink" xfId="1" builtinId="8"/>
    <cellStyle name="Normal" xfId="0" builtinId="0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0A"/>
      <rgbColor rgb="FF996600"/>
      <rgbColor rgb="FF800080"/>
      <rgbColor rgb="FF1C99E0"/>
      <rgbColor rgb="FFDDDDDD"/>
      <rgbColor rgb="FF808080"/>
      <rgbColor rgb="FFAADCF7"/>
      <rgbColor rgb="FF993366"/>
      <rgbColor rgb="FFFFFFCC"/>
      <rgbColor rgb="FFCCFFFF"/>
      <rgbColor rgb="FF660066"/>
      <rgbColor rgb="FFF8F8F8"/>
      <rgbColor rgb="FF0369A3"/>
      <rgbColor rgb="FFBDD7EE"/>
      <rgbColor rgb="FF000080"/>
      <rgbColor rgb="FFFF00FF"/>
      <rgbColor rgb="FFCCF4C6"/>
      <rgbColor rgb="FF00FFFF"/>
      <rgbColor rgb="FF800080"/>
      <rgbColor rgb="FF800000"/>
      <rgbColor rgb="FF008080"/>
      <rgbColor rgb="FF0000FF"/>
      <rgbColor rgb="FF00CCFF"/>
      <rgbColor rgb="FFDFFFE0"/>
      <rgbColor rgb="FFCCFFCC"/>
      <rgbColor rgb="FFE2F0D9"/>
      <rgbColor rgb="FF99CCFF"/>
      <rgbColor rgb="FFFFCCCC"/>
      <rgbColor rgb="FFD4E0FC"/>
      <rgbColor rgb="FFFFCC99"/>
      <rgbColor rgb="FF3366FF"/>
      <rgbColor rgb="FF33CCCC"/>
      <rgbColor rgb="FF99CC00"/>
      <rgbColor rgb="FFDEEBF7"/>
      <rgbColor rgb="FFFF9900"/>
      <rgbColor rgb="FFFF6600"/>
      <rgbColor rgb="FF666699"/>
      <rgbColor rgb="FF76923C"/>
      <rgbColor rgb="FF023F62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104760</xdr:colOff>
      <xdr:row>0</xdr:row>
      <xdr:rowOff>19080</xdr:rowOff>
    </xdr:from>
    <xdr:to>
      <xdr:col>2</xdr:col>
      <xdr:colOff>116730</xdr:colOff>
      <xdr:row>4</xdr:row>
      <xdr:rowOff>159840</xdr:rowOff>
    </xdr:to>
    <xdr:pic>
      <xdr:nvPicPr>
        <xdr:cNvPr id="2" name="Picture 26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60" y="19080"/>
          <a:ext cx="841680" cy="81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355725</xdr:colOff>
      <xdr:row>20</xdr:row>
      <xdr:rowOff>360090</xdr:rowOff>
    </xdr:to>
    <xdr:sp macro="" textlink="">
      <xdr:nvSpPr>
        <xdr:cNvPr id="3" name="CustomShape 1" hidden="1"/>
        <xdr:cNvSpPr/>
      </xdr:nvSpPr>
      <xdr:spPr>
        <a:xfrm>
          <a:off x="0" y="0"/>
          <a:ext cx="10066680" cy="95230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355725</xdr:colOff>
      <xdr:row>20</xdr:row>
      <xdr:rowOff>360090</xdr:rowOff>
    </xdr:to>
    <xdr:sp macro="" textlink="">
      <xdr:nvSpPr>
        <xdr:cNvPr id="4" name="CustomShape 1" hidden="1"/>
        <xdr:cNvSpPr/>
      </xdr:nvSpPr>
      <xdr:spPr>
        <a:xfrm>
          <a:off x="0" y="0"/>
          <a:ext cx="10066680" cy="95230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355725</xdr:colOff>
      <xdr:row>20</xdr:row>
      <xdr:rowOff>360090</xdr:rowOff>
    </xdr:to>
    <xdr:sp macro="" textlink="">
      <xdr:nvSpPr>
        <xdr:cNvPr id="5" name="CustomShape 1" hidden="1"/>
        <xdr:cNvSpPr/>
      </xdr:nvSpPr>
      <xdr:spPr>
        <a:xfrm>
          <a:off x="0" y="0"/>
          <a:ext cx="10066680" cy="95230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355725</xdr:colOff>
      <xdr:row>20</xdr:row>
      <xdr:rowOff>360090</xdr:rowOff>
    </xdr:to>
    <xdr:sp macro="" textlink="">
      <xdr:nvSpPr>
        <xdr:cNvPr id="6" name="CustomShape 1" hidden="1"/>
        <xdr:cNvSpPr/>
      </xdr:nvSpPr>
      <xdr:spPr>
        <a:xfrm>
          <a:off x="0" y="0"/>
          <a:ext cx="10066680" cy="95230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355725</xdr:colOff>
      <xdr:row>20</xdr:row>
      <xdr:rowOff>360090</xdr:rowOff>
    </xdr:to>
    <xdr:sp macro="" textlink="">
      <xdr:nvSpPr>
        <xdr:cNvPr id="7" name="CustomShape 1" hidden="1"/>
        <xdr:cNvSpPr/>
      </xdr:nvSpPr>
      <xdr:spPr>
        <a:xfrm>
          <a:off x="0" y="0"/>
          <a:ext cx="10066680" cy="95230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355725</xdr:colOff>
      <xdr:row>20</xdr:row>
      <xdr:rowOff>360090</xdr:rowOff>
    </xdr:to>
    <xdr:sp macro="" textlink="">
      <xdr:nvSpPr>
        <xdr:cNvPr id="8" name="CustomShape 1" hidden="1"/>
        <xdr:cNvSpPr/>
      </xdr:nvSpPr>
      <xdr:spPr>
        <a:xfrm>
          <a:off x="0" y="0"/>
          <a:ext cx="10066680" cy="95230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355725</xdr:colOff>
      <xdr:row>20</xdr:row>
      <xdr:rowOff>360090</xdr:rowOff>
    </xdr:to>
    <xdr:sp macro="" textlink="">
      <xdr:nvSpPr>
        <xdr:cNvPr id="9" name="CustomShape 1" hidden="1"/>
        <xdr:cNvSpPr/>
      </xdr:nvSpPr>
      <xdr:spPr>
        <a:xfrm>
          <a:off x="0" y="0"/>
          <a:ext cx="10066680" cy="95230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355725</xdr:colOff>
      <xdr:row>20</xdr:row>
      <xdr:rowOff>360090</xdr:rowOff>
    </xdr:to>
    <xdr:sp macro="" textlink="">
      <xdr:nvSpPr>
        <xdr:cNvPr id="10" name="CustomShape 1" hidden="1"/>
        <xdr:cNvSpPr/>
      </xdr:nvSpPr>
      <xdr:spPr>
        <a:xfrm>
          <a:off x="0" y="0"/>
          <a:ext cx="10066680" cy="95230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355725</xdr:colOff>
      <xdr:row>20</xdr:row>
      <xdr:rowOff>360090</xdr:rowOff>
    </xdr:to>
    <xdr:sp macro="" textlink="">
      <xdr:nvSpPr>
        <xdr:cNvPr id="11" name="CustomShape 1" hidden="1"/>
        <xdr:cNvSpPr/>
      </xdr:nvSpPr>
      <xdr:spPr>
        <a:xfrm>
          <a:off x="0" y="0"/>
          <a:ext cx="10066680" cy="95230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355725</xdr:colOff>
      <xdr:row>20</xdr:row>
      <xdr:rowOff>360090</xdr:rowOff>
    </xdr:to>
    <xdr:sp macro="" textlink="">
      <xdr:nvSpPr>
        <xdr:cNvPr id="12" name="CustomShape 1" hidden="1"/>
        <xdr:cNvSpPr/>
      </xdr:nvSpPr>
      <xdr:spPr>
        <a:xfrm>
          <a:off x="0" y="0"/>
          <a:ext cx="10066680" cy="95230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355725</xdr:colOff>
      <xdr:row>20</xdr:row>
      <xdr:rowOff>360090</xdr:rowOff>
    </xdr:to>
    <xdr:sp macro="" textlink="">
      <xdr:nvSpPr>
        <xdr:cNvPr id="13" name="CustomShape 1" hidden="1"/>
        <xdr:cNvSpPr/>
      </xdr:nvSpPr>
      <xdr:spPr>
        <a:xfrm>
          <a:off x="0" y="0"/>
          <a:ext cx="10066680" cy="95230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355725</xdr:colOff>
      <xdr:row>20</xdr:row>
      <xdr:rowOff>360090</xdr:rowOff>
    </xdr:to>
    <xdr:sp macro="" textlink="">
      <xdr:nvSpPr>
        <xdr:cNvPr id="14" name="CustomShape 1" hidden="1"/>
        <xdr:cNvSpPr/>
      </xdr:nvSpPr>
      <xdr:spPr>
        <a:xfrm>
          <a:off x="0" y="0"/>
          <a:ext cx="10066680" cy="95230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355725</xdr:colOff>
      <xdr:row>20</xdr:row>
      <xdr:rowOff>360090</xdr:rowOff>
    </xdr:to>
    <xdr:sp macro="" textlink="">
      <xdr:nvSpPr>
        <xdr:cNvPr id="15" name="CustomShape 1" hidden="1"/>
        <xdr:cNvSpPr/>
      </xdr:nvSpPr>
      <xdr:spPr>
        <a:xfrm>
          <a:off x="0" y="0"/>
          <a:ext cx="10066680" cy="95230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ES.Sug\NOVA%20GPLAN_SUG\02%20-%20OPERACIONAL\02%20-%20DIVIS&#195;O%20DE%20GEST&#195;O%20DO%20SUS\02%20-%20SISPACTO\Indicadores\2018\Angela\Downloads\dfs\Caderno\Modelos\Painel%20do%20Pacto\Avalia_Pacto_20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Mulher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9CCFF"/>
  </sheetPr>
  <dimension ref="A1:AMK136"/>
  <sheetViews>
    <sheetView showGridLines="0" tabSelected="1" topLeftCell="B1" workbookViewId="0">
      <selection activeCell="C12" sqref="C12"/>
    </sheetView>
  </sheetViews>
  <sheetFormatPr defaultRowHeight="15"/>
  <cols>
    <col min="1" max="1" width="9" hidden="1" customWidth="1"/>
    <col min="2" max="2" width="12" style="1" customWidth="1"/>
    <col min="3" max="3" width="45.7109375" style="2" customWidth="1"/>
    <col min="4" max="4" width="4.28515625" style="3" customWidth="1"/>
    <col min="5" max="5" width="11.28515625" style="2" customWidth="1"/>
    <col min="6" max="8" width="10.7109375" style="2" customWidth="1"/>
    <col min="9" max="9" width="10.7109375" style="4" customWidth="1"/>
    <col min="10" max="10" width="10.7109375" style="5" customWidth="1"/>
    <col min="11" max="11" width="10.7109375" style="6" customWidth="1"/>
    <col min="12" max="12" width="11.28515625" style="6" customWidth="1"/>
    <col min="13" max="13" width="10.85546875" style="314" customWidth="1"/>
    <col min="14" max="14" width="10.85546875" style="7" customWidth="1"/>
    <col min="15" max="15" width="8.7109375" style="2" customWidth="1"/>
    <col min="16" max="16" width="9" style="2" hidden="1" customWidth="1"/>
    <col min="17" max="18" width="9.140625" style="2" customWidth="1"/>
    <col min="19" max="19" width="18.5703125" style="2" customWidth="1"/>
    <col min="20" max="1025" width="9.140625" style="2" customWidth="1"/>
  </cols>
  <sheetData>
    <row r="1" spans="1:18" ht="12.75" customHeight="1">
      <c r="B1" s="389"/>
      <c r="C1" s="390" t="s">
        <v>0</v>
      </c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8" ht="10.5" customHeight="1">
      <c r="A2" s="8"/>
      <c r="B2" s="389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</row>
    <row r="3" spans="1:18" ht="15" customHeight="1">
      <c r="A3" s="8"/>
      <c r="B3" s="389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</row>
    <row r="4" spans="1:18" ht="15" customHeight="1">
      <c r="A4" s="8"/>
      <c r="B4" s="389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</row>
    <row r="5" spans="1:18" ht="13.5" customHeight="1">
      <c r="A5" s="8"/>
      <c r="B5" s="389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</row>
    <row r="6" spans="1:18" ht="15.75" hidden="1" customHeight="1">
      <c r="B6" s="391"/>
      <c r="C6" s="391"/>
      <c r="D6" s="392" t="s">
        <v>1</v>
      </c>
      <c r="E6" s="392"/>
      <c r="F6" s="392"/>
      <c r="G6" s="392"/>
      <c r="H6" s="392"/>
      <c r="I6" s="392"/>
      <c r="J6" s="9"/>
      <c r="K6" s="10"/>
      <c r="L6" s="10"/>
      <c r="M6" s="289"/>
      <c r="N6" s="11"/>
    </row>
    <row r="7" spans="1:18" ht="23.25" customHeight="1">
      <c r="B7" s="393" t="s">
        <v>2</v>
      </c>
      <c r="C7" s="393"/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3"/>
    </row>
    <row r="8" spans="1:18" ht="17.25" customHeight="1">
      <c r="B8" s="384" t="s">
        <v>3</v>
      </c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  <c r="N8" s="384"/>
    </row>
    <row r="9" spans="1:18" ht="24.75" customHeight="1">
      <c r="B9" s="385" t="s">
        <v>281</v>
      </c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4"/>
    </row>
    <row r="10" spans="1:18" ht="24" customHeight="1">
      <c r="B10" s="386" t="s">
        <v>5</v>
      </c>
      <c r="C10" s="386"/>
      <c r="D10" s="387" t="s">
        <v>6</v>
      </c>
      <c r="E10" s="386" t="s">
        <v>7</v>
      </c>
      <c r="F10" s="388"/>
      <c r="G10" s="388"/>
      <c r="H10" s="388"/>
      <c r="I10" s="388"/>
      <c r="J10" s="388"/>
      <c r="K10" s="388"/>
      <c r="L10" s="388"/>
      <c r="M10" s="388"/>
      <c r="N10" s="290" t="s">
        <v>8</v>
      </c>
      <c r="O10" s="4"/>
    </row>
    <row r="11" spans="1:18" ht="61.5" customHeight="1">
      <c r="B11" s="386"/>
      <c r="C11" s="386"/>
      <c r="D11" s="387"/>
      <c r="E11" s="386"/>
      <c r="F11" s="12" t="s">
        <v>9</v>
      </c>
      <c r="G11" s="12" t="s">
        <v>10</v>
      </c>
      <c r="H11" s="12" t="s">
        <v>11</v>
      </c>
      <c r="I11" s="12" t="s">
        <v>12</v>
      </c>
      <c r="J11" s="12" t="s">
        <v>13</v>
      </c>
      <c r="K11" s="12" t="s">
        <v>14</v>
      </c>
      <c r="L11" s="13" t="s">
        <v>15</v>
      </c>
      <c r="M11" s="14" t="s">
        <v>16</v>
      </c>
      <c r="N11" s="291" t="s">
        <v>17</v>
      </c>
      <c r="O11" s="4"/>
    </row>
    <row r="12" spans="1:18" ht="90" customHeight="1">
      <c r="B12" s="357" t="s">
        <v>18</v>
      </c>
      <c r="C12" s="358" t="s">
        <v>19</v>
      </c>
      <c r="D12" s="359" t="s">
        <v>20</v>
      </c>
      <c r="E12" s="370" t="s">
        <v>21</v>
      </c>
      <c r="F12" s="360">
        <v>323.16000000000003</v>
      </c>
      <c r="G12" s="360">
        <v>319.76</v>
      </c>
      <c r="H12" s="360">
        <v>318.58999999999997</v>
      </c>
      <c r="I12" s="360">
        <v>328.34</v>
      </c>
      <c r="J12" s="360">
        <v>331.64</v>
      </c>
      <c r="K12" s="360">
        <v>343.49</v>
      </c>
      <c r="L12" s="362">
        <v>276.79000000000002</v>
      </c>
      <c r="M12" s="364">
        <v>300.52</v>
      </c>
      <c r="N12" s="349">
        <v>277.89999999999998</v>
      </c>
      <c r="O12" s="15"/>
      <c r="R12" s="16"/>
    </row>
    <row r="13" spans="1:18" ht="95.25" customHeight="1">
      <c r="B13" s="352" t="s">
        <v>22</v>
      </c>
      <c r="C13" s="353" t="s">
        <v>23</v>
      </c>
      <c r="D13" s="354" t="s">
        <v>24</v>
      </c>
      <c r="E13" s="355" t="s">
        <v>280</v>
      </c>
      <c r="F13" s="356">
        <v>79.540000000000006</v>
      </c>
      <c r="G13" s="356">
        <v>82.09</v>
      </c>
      <c r="H13" s="356">
        <v>89.36</v>
      </c>
      <c r="I13" s="356">
        <v>87.83</v>
      </c>
      <c r="J13" s="356">
        <v>94.56</v>
      </c>
      <c r="K13" s="356">
        <v>78.31</v>
      </c>
      <c r="L13" s="361">
        <v>95</v>
      </c>
      <c r="M13" s="363">
        <v>96.99</v>
      </c>
      <c r="N13" s="320">
        <v>97</v>
      </c>
      <c r="O13" s="4"/>
      <c r="R13" s="16"/>
    </row>
    <row r="14" spans="1:18" ht="41.25" customHeight="1">
      <c r="B14" s="17" t="s">
        <v>25</v>
      </c>
      <c r="C14" s="18" t="s">
        <v>26</v>
      </c>
      <c r="D14" s="19" t="s">
        <v>24</v>
      </c>
      <c r="E14" s="20" t="s">
        <v>27</v>
      </c>
      <c r="F14" s="21">
        <v>95.95</v>
      </c>
      <c r="G14" s="21">
        <v>95.93</v>
      </c>
      <c r="H14" s="21">
        <v>96.4</v>
      </c>
      <c r="I14" s="21">
        <v>96.49</v>
      </c>
      <c r="J14" s="21">
        <v>96.75</v>
      </c>
      <c r="K14" s="21">
        <v>97.04</v>
      </c>
      <c r="L14" s="346">
        <v>97</v>
      </c>
      <c r="M14" s="364">
        <v>96.59</v>
      </c>
      <c r="N14" s="349">
        <v>97</v>
      </c>
      <c r="O14" s="4"/>
      <c r="R14" s="16"/>
    </row>
    <row r="15" spans="1:18" ht="81.75" customHeight="1">
      <c r="B15" s="321" t="s">
        <v>28</v>
      </c>
      <c r="C15" s="322" t="s">
        <v>29</v>
      </c>
      <c r="D15" s="323" t="s">
        <v>24</v>
      </c>
      <c r="E15" s="324" t="s">
        <v>30</v>
      </c>
      <c r="F15" s="325">
        <v>100</v>
      </c>
      <c r="G15" s="325">
        <v>100</v>
      </c>
      <c r="H15" s="325">
        <v>100</v>
      </c>
      <c r="I15" s="325">
        <v>100</v>
      </c>
      <c r="J15" s="325">
        <v>100</v>
      </c>
      <c r="K15" s="325">
        <v>75</v>
      </c>
      <c r="L15" s="319">
        <v>100</v>
      </c>
      <c r="M15" s="363">
        <v>0</v>
      </c>
      <c r="N15" s="320" t="s">
        <v>278</v>
      </c>
      <c r="O15" s="4"/>
      <c r="R15" s="16"/>
    </row>
    <row r="16" spans="1:18" ht="57.75" customHeight="1">
      <c r="B16" s="17" t="s">
        <v>31</v>
      </c>
      <c r="C16" s="24" t="s">
        <v>32</v>
      </c>
      <c r="D16" s="25" t="s">
        <v>24</v>
      </c>
      <c r="E16" s="20" t="s">
        <v>33</v>
      </c>
      <c r="F16" s="21">
        <v>95.94</v>
      </c>
      <c r="G16" s="21">
        <v>94.17</v>
      </c>
      <c r="H16" s="21">
        <v>91.68</v>
      </c>
      <c r="I16" s="21">
        <v>84</v>
      </c>
      <c r="J16" s="21">
        <v>80.92</v>
      </c>
      <c r="K16" s="21">
        <v>89.01</v>
      </c>
      <c r="L16" s="346">
        <v>87</v>
      </c>
      <c r="M16" s="364">
        <v>95.05</v>
      </c>
      <c r="N16" s="349">
        <v>90</v>
      </c>
      <c r="O16" s="4"/>
      <c r="R16" s="16"/>
    </row>
    <row r="17" spans="2:18" ht="37.5" customHeight="1">
      <c r="B17" s="321" t="s">
        <v>34</v>
      </c>
      <c r="C17" s="322" t="s">
        <v>35</v>
      </c>
      <c r="D17" s="326" t="s">
        <v>24</v>
      </c>
      <c r="E17" s="327" t="s">
        <v>36</v>
      </c>
      <c r="F17" s="325">
        <v>91.5</v>
      </c>
      <c r="G17" s="325">
        <v>91.04</v>
      </c>
      <c r="H17" s="325">
        <v>83.25</v>
      </c>
      <c r="I17" s="325">
        <v>87.37</v>
      </c>
      <c r="J17" s="325">
        <v>88.97</v>
      </c>
      <c r="K17" s="325">
        <v>93.43</v>
      </c>
      <c r="L17" s="328">
        <v>90</v>
      </c>
      <c r="M17" s="363">
        <v>91.84</v>
      </c>
      <c r="N17" s="320">
        <v>90</v>
      </c>
      <c r="O17" s="4"/>
      <c r="R17" s="16"/>
    </row>
    <row r="18" spans="2:18" ht="25.5" customHeight="1">
      <c r="B18" s="17" t="s">
        <v>37</v>
      </c>
      <c r="C18" s="22" t="s">
        <v>38</v>
      </c>
      <c r="D18" s="27"/>
      <c r="E18" s="378" t="s">
        <v>39</v>
      </c>
      <c r="F18" s="378"/>
      <c r="G18" s="378"/>
      <c r="H18" s="378"/>
      <c r="I18" s="378"/>
      <c r="J18" s="378"/>
      <c r="K18" s="378"/>
      <c r="L18" s="378"/>
      <c r="M18" s="378"/>
      <c r="N18" s="378"/>
      <c r="O18" s="4"/>
      <c r="R18" s="16"/>
    </row>
    <row r="19" spans="2:18" ht="38.25" customHeight="1">
      <c r="B19" s="321" t="s">
        <v>40</v>
      </c>
      <c r="C19" s="329" t="s">
        <v>41</v>
      </c>
      <c r="D19" s="330" t="s">
        <v>20</v>
      </c>
      <c r="E19" s="331" t="s">
        <v>42</v>
      </c>
      <c r="F19" s="325">
        <v>102</v>
      </c>
      <c r="G19" s="325">
        <v>96</v>
      </c>
      <c r="H19" s="325">
        <v>223</v>
      </c>
      <c r="I19" s="325">
        <v>275</v>
      </c>
      <c r="J19" s="325">
        <v>473</v>
      </c>
      <c r="K19" s="325">
        <v>565</v>
      </c>
      <c r="L19" s="332">
        <v>552</v>
      </c>
      <c r="M19" s="363">
        <v>717</v>
      </c>
      <c r="N19" s="320">
        <v>550</v>
      </c>
      <c r="O19" s="4"/>
      <c r="R19" s="16"/>
    </row>
    <row r="20" spans="2:18" ht="36.75" customHeight="1">
      <c r="B20" s="17" t="s">
        <v>43</v>
      </c>
      <c r="C20" s="22" t="s">
        <v>44</v>
      </c>
      <c r="D20" s="28" t="s">
        <v>20</v>
      </c>
      <c r="E20" s="26" t="s">
        <v>42</v>
      </c>
      <c r="F20" s="21">
        <v>43</v>
      </c>
      <c r="G20" s="21">
        <v>25</v>
      </c>
      <c r="H20" s="21">
        <v>13</v>
      </c>
      <c r="I20" s="21">
        <v>6</v>
      </c>
      <c r="J20" s="21">
        <v>6</v>
      </c>
      <c r="K20" s="21">
        <v>7</v>
      </c>
      <c r="L20" s="345">
        <v>6</v>
      </c>
      <c r="M20" s="364">
        <v>2</v>
      </c>
      <c r="N20" s="349">
        <v>6</v>
      </c>
      <c r="O20" s="4"/>
      <c r="R20" s="16"/>
    </row>
    <row r="21" spans="2:18" ht="51" customHeight="1">
      <c r="B21" s="321" t="s">
        <v>45</v>
      </c>
      <c r="C21" s="329" t="s">
        <v>46</v>
      </c>
      <c r="D21" s="321" t="s">
        <v>24</v>
      </c>
      <c r="E21" s="333" t="s">
        <v>42</v>
      </c>
      <c r="F21" s="325">
        <v>39.186118200000003</v>
      </c>
      <c r="G21" s="325">
        <v>39.25329507</v>
      </c>
      <c r="H21" s="325">
        <v>80.304528059999996</v>
      </c>
      <c r="I21" s="325">
        <v>71.36022534</v>
      </c>
      <c r="J21" s="325">
        <v>83.411334749999995</v>
      </c>
      <c r="K21" s="325">
        <v>89.984807649999993</v>
      </c>
      <c r="L21" s="332">
        <v>90</v>
      </c>
      <c r="M21" s="363">
        <v>93.04</v>
      </c>
      <c r="N21" s="320">
        <v>95</v>
      </c>
      <c r="O21" s="4"/>
      <c r="R21" s="16"/>
    </row>
    <row r="22" spans="2:18" ht="45" customHeight="1">
      <c r="B22" s="17" t="s">
        <v>47</v>
      </c>
      <c r="C22" s="315" t="s">
        <v>48</v>
      </c>
      <c r="D22" s="29" t="s">
        <v>24</v>
      </c>
      <c r="E22" s="30" t="s">
        <v>42</v>
      </c>
      <c r="F22" s="21">
        <v>0.7</v>
      </c>
      <c r="G22" s="21">
        <v>0.67</v>
      </c>
      <c r="H22" s="21">
        <v>0.63</v>
      </c>
      <c r="I22" s="21">
        <v>0.38</v>
      </c>
      <c r="J22" s="21">
        <v>0.54</v>
      </c>
      <c r="K22" s="21">
        <v>0.56000000000000005</v>
      </c>
      <c r="L22" s="347">
        <v>0.6</v>
      </c>
      <c r="M22" s="364">
        <v>0.53</v>
      </c>
      <c r="N22" s="349">
        <v>0.55000000000000004</v>
      </c>
      <c r="O22" s="4"/>
      <c r="R22" s="16"/>
    </row>
    <row r="23" spans="2:18" ht="43.5" customHeight="1">
      <c r="B23" s="323" t="s">
        <v>49</v>
      </c>
      <c r="C23" s="334" t="s">
        <v>50</v>
      </c>
      <c r="D23" s="335" t="s">
        <v>24</v>
      </c>
      <c r="E23" s="324" t="s">
        <v>42</v>
      </c>
      <c r="F23" s="336">
        <v>0.38</v>
      </c>
      <c r="G23" s="336">
        <v>0.4</v>
      </c>
      <c r="H23" s="336">
        <v>0.43</v>
      </c>
      <c r="I23" s="336">
        <v>0.41</v>
      </c>
      <c r="J23" s="336">
        <v>0.4</v>
      </c>
      <c r="K23" s="336">
        <v>0.41</v>
      </c>
      <c r="L23" s="319">
        <v>0.4</v>
      </c>
      <c r="M23" s="365">
        <v>0.38</v>
      </c>
      <c r="N23" s="337">
        <v>0.4</v>
      </c>
      <c r="O23" s="4"/>
      <c r="R23" s="16"/>
    </row>
    <row r="24" spans="2:18" ht="34.5" customHeight="1">
      <c r="B24" s="17" t="s">
        <v>51</v>
      </c>
      <c r="C24" s="316" t="s">
        <v>52</v>
      </c>
      <c r="D24" s="29" t="s">
        <v>24</v>
      </c>
      <c r="E24" s="30" t="s">
        <v>53</v>
      </c>
      <c r="F24" s="21">
        <v>41.03</v>
      </c>
      <c r="G24" s="21">
        <v>39.15</v>
      </c>
      <c r="H24" s="21">
        <v>38.520000000000003</v>
      </c>
      <c r="I24" s="21">
        <v>39.31</v>
      </c>
      <c r="J24" s="21">
        <v>41.52</v>
      </c>
      <c r="K24" s="21">
        <v>42.31</v>
      </c>
      <c r="L24" s="347">
        <v>43</v>
      </c>
      <c r="M24" s="364">
        <v>41.75</v>
      </c>
      <c r="N24" s="349">
        <v>43</v>
      </c>
      <c r="O24" s="4"/>
      <c r="R24" s="16"/>
    </row>
    <row r="25" spans="2:18" ht="34.5" customHeight="1">
      <c r="B25" s="321" t="s">
        <v>54</v>
      </c>
      <c r="C25" s="334" t="s">
        <v>55</v>
      </c>
      <c r="D25" s="323" t="s">
        <v>20</v>
      </c>
      <c r="E25" s="338"/>
      <c r="F25" s="325">
        <v>16.108824869999999</v>
      </c>
      <c r="G25" s="325">
        <v>15.83156851</v>
      </c>
      <c r="H25" s="325">
        <v>15.656363349999999</v>
      </c>
      <c r="I25" s="325">
        <v>15.05491677</v>
      </c>
      <c r="J25" s="325">
        <v>14.28439187</v>
      </c>
      <c r="K25" s="325">
        <v>13.117058889999999</v>
      </c>
      <c r="L25" s="319">
        <v>13</v>
      </c>
      <c r="M25" s="363">
        <v>11.89</v>
      </c>
      <c r="N25" s="320">
        <v>12</v>
      </c>
      <c r="O25" s="4"/>
      <c r="R25" s="16"/>
    </row>
    <row r="26" spans="2:18" ht="42" customHeight="1">
      <c r="B26" s="17" t="s">
        <v>56</v>
      </c>
      <c r="C26" s="317" t="s">
        <v>57</v>
      </c>
      <c r="D26" s="27" t="s">
        <v>20</v>
      </c>
      <c r="E26" s="31" t="s">
        <v>58</v>
      </c>
      <c r="F26" s="21">
        <v>11.79</v>
      </c>
      <c r="G26" s="21">
        <v>10.6</v>
      </c>
      <c r="H26" s="21">
        <v>10.48</v>
      </c>
      <c r="I26" s="21">
        <v>10.130000000000001</v>
      </c>
      <c r="J26" s="21">
        <v>9.94</v>
      </c>
      <c r="K26" s="21">
        <v>8.73</v>
      </c>
      <c r="L26" s="347">
        <v>9</v>
      </c>
      <c r="M26" s="364">
        <v>9.91</v>
      </c>
      <c r="N26" s="349">
        <v>9</v>
      </c>
      <c r="O26" s="4"/>
      <c r="R26" s="16"/>
    </row>
    <row r="27" spans="2:18" ht="36" customHeight="1">
      <c r="B27" s="321" t="s">
        <v>59</v>
      </c>
      <c r="C27" s="329" t="s">
        <v>60</v>
      </c>
      <c r="D27" s="335" t="s">
        <v>20</v>
      </c>
      <c r="E27" s="324" t="s">
        <v>42</v>
      </c>
      <c r="F27" s="325">
        <v>22</v>
      </c>
      <c r="G27" s="325">
        <v>31</v>
      </c>
      <c r="H27" s="325">
        <v>23</v>
      </c>
      <c r="I27" s="325">
        <v>19</v>
      </c>
      <c r="J27" s="325">
        <v>24</v>
      </c>
      <c r="K27" s="325">
        <v>39</v>
      </c>
      <c r="L27" s="319">
        <v>24</v>
      </c>
      <c r="M27" s="363">
        <v>32</v>
      </c>
      <c r="N27" s="320">
        <v>24</v>
      </c>
      <c r="O27" s="4"/>
      <c r="R27" s="16"/>
    </row>
    <row r="28" spans="2:18" ht="33" customHeight="1">
      <c r="B28" s="17" t="s">
        <v>61</v>
      </c>
      <c r="C28" s="318" t="s">
        <v>62</v>
      </c>
      <c r="D28" s="23" t="s">
        <v>24</v>
      </c>
      <c r="E28" s="26" t="s">
        <v>42</v>
      </c>
      <c r="F28" s="21">
        <v>82.99</v>
      </c>
      <c r="G28" s="21">
        <v>86.08</v>
      </c>
      <c r="H28" s="21">
        <v>87.26</v>
      </c>
      <c r="I28" s="21">
        <v>87.41</v>
      </c>
      <c r="J28" s="21">
        <v>87.79</v>
      </c>
      <c r="K28" s="21">
        <v>88.4</v>
      </c>
      <c r="L28" s="345">
        <v>88.5</v>
      </c>
      <c r="M28" s="364">
        <v>88.35</v>
      </c>
      <c r="N28" s="349">
        <v>88.16</v>
      </c>
      <c r="O28" s="4"/>
      <c r="R28" s="16"/>
    </row>
    <row r="29" spans="2:18" ht="81.75" customHeight="1">
      <c r="B29" s="321" t="s">
        <v>63</v>
      </c>
      <c r="C29" s="334" t="s">
        <v>64</v>
      </c>
      <c r="D29" s="339" t="s">
        <v>24</v>
      </c>
      <c r="E29" s="327" t="s">
        <v>65</v>
      </c>
      <c r="F29" s="325">
        <v>72.849999999999994</v>
      </c>
      <c r="G29" s="325">
        <v>81.34</v>
      </c>
      <c r="H29" s="325">
        <v>72.41</v>
      </c>
      <c r="I29" s="325">
        <v>74.59</v>
      </c>
      <c r="J29" s="325">
        <v>77.92</v>
      </c>
      <c r="K29" s="325">
        <v>75.5</v>
      </c>
      <c r="L29" s="340">
        <v>75</v>
      </c>
      <c r="M29" s="363">
        <v>77.650000000000006</v>
      </c>
      <c r="N29" s="320">
        <v>75</v>
      </c>
      <c r="O29" s="4"/>
      <c r="R29" s="16"/>
    </row>
    <row r="30" spans="2:18" ht="36" customHeight="1">
      <c r="B30" s="17" t="s">
        <v>66</v>
      </c>
      <c r="C30" s="315" t="s">
        <v>67</v>
      </c>
      <c r="D30" s="32" t="s">
        <v>24</v>
      </c>
      <c r="E30" s="33" t="s">
        <v>42</v>
      </c>
      <c r="F30" s="21">
        <v>62.61</v>
      </c>
      <c r="G30" s="21">
        <v>63.73</v>
      </c>
      <c r="H30" s="21">
        <v>63.18</v>
      </c>
      <c r="I30" s="21">
        <v>62.17</v>
      </c>
      <c r="J30" s="21">
        <v>60.84</v>
      </c>
      <c r="K30" s="21">
        <v>59.32</v>
      </c>
      <c r="L30" s="345">
        <v>59.4</v>
      </c>
      <c r="M30" s="364">
        <v>60.58</v>
      </c>
      <c r="N30" s="349">
        <v>61.22</v>
      </c>
      <c r="O30" s="4"/>
      <c r="R30" s="16"/>
    </row>
    <row r="31" spans="2:18" ht="53.25" customHeight="1">
      <c r="B31" s="321" t="s">
        <v>68</v>
      </c>
      <c r="C31" s="322" t="s">
        <v>69</v>
      </c>
      <c r="D31" s="341" t="s">
        <v>24</v>
      </c>
      <c r="E31" s="379" t="s">
        <v>70</v>
      </c>
      <c r="F31" s="379"/>
      <c r="G31" s="379"/>
      <c r="H31" s="325"/>
      <c r="I31" s="325"/>
      <c r="J31" s="325"/>
      <c r="K31" s="325"/>
      <c r="L31" s="340">
        <v>40</v>
      </c>
      <c r="M31" s="363">
        <v>92.83</v>
      </c>
      <c r="N31" s="320">
        <v>85</v>
      </c>
      <c r="O31" s="4"/>
      <c r="R31" s="16"/>
    </row>
    <row r="32" spans="2:18" ht="45.75" customHeight="1">
      <c r="B32" s="17" t="s">
        <v>71</v>
      </c>
      <c r="C32" s="315" t="s">
        <v>72</v>
      </c>
      <c r="D32" s="23" t="s">
        <v>24</v>
      </c>
      <c r="E32" s="369" t="s">
        <v>73</v>
      </c>
      <c r="F32" s="344"/>
      <c r="G32" s="344"/>
      <c r="H32" s="344"/>
      <c r="I32" s="344"/>
      <c r="J32" s="344"/>
      <c r="K32" s="21">
        <v>9</v>
      </c>
      <c r="L32" s="348">
        <v>50</v>
      </c>
      <c r="M32" s="366">
        <v>17</v>
      </c>
      <c r="N32" s="350">
        <v>20</v>
      </c>
      <c r="O32" s="4"/>
      <c r="R32" s="16"/>
    </row>
    <row r="33" spans="1:18" ht="40.5" customHeight="1">
      <c r="B33" s="321" t="s">
        <v>74</v>
      </c>
      <c r="C33" s="322" t="s">
        <v>75</v>
      </c>
      <c r="D33" s="323" t="s">
        <v>24</v>
      </c>
      <c r="E33" s="327" t="s">
        <v>76</v>
      </c>
      <c r="F33" s="325"/>
      <c r="G33" s="325"/>
      <c r="H33" s="325"/>
      <c r="I33" s="325"/>
      <c r="J33" s="325"/>
      <c r="K33" s="325"/>
      <c r="L33" s="342" t="s">
        <v>77</v>
      </c>
      <c r="M33" s="367" t="s">
        <v>77</v>
      </c>
      <c r="N33" s="343" t="s">
        <v>77</v>
      </c>
      <c r="O33" s="4"/>
      <c r="R33" s="16"/>
    </row>
    <row r="34" spans="1:18" ht="75" customHeight="1">
      <c r="B34" s="23" t="s">
        <v>78</v>
      </c>
      <c r="C34" s="22" t="s">
        <v>79</v>
      </c>
      <c r="D34" s="23" t="s">
        <v>24</v>
      </c>
      <c r="E34" s="380" t="s">
        <v>80</v>
      </c>
      <c r="F34" s="380"/>
      <c r="G34" s="380"/>
      <c r="H34" s="380"/>
      <c r="I34" s="380"/>
      <c r="J34" s="380"/>
      <c r="K34" s="380"/>
      <c r="L34" s="348">
        <v>89</v>
      </c>
      <c r="M34" s="368">
        <v>97.16</v>
      </c>
      <c r="N34" s="351">
        <v>89</v>
      </c>
      <c r="O34" s="4"/>
      <c r="R34" s="16"/>
    </row>
    <row r="35" spans="1:18" ht="27.75" customHeight="1">
      <c r="B35" s="381" t="s">
        <v>81</v>
      </c>
      <c r="C35" s="381"/>
      <c r="D35" s="381"/>
      <c r="E35" s="381"/>
      <c r="F35" s="381"/>
      <c r="G35" s="381"/>
      <c r="H35" s="381"/>
      <c r="I35" s="381"/>
      <c r="J35" s="381"/>
      <c r="K35" s="381"/>
      <c r="L35" s="35"/>
      <c r="M35" s="35"/>
      <c r="N35" s="36"/>
      <c r="O35" s="37"/>
      <c r="P35" s="38"/>
    </row>
    <row r="36" spans="1:18" ht="28.5" customHeight="1">
      <c r="B36" s="382" t="s">
        <v>279</v>
      </c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40"/>
      <c r="N36" s="41"/>
      <c r="O36" s="4"/>
    </row>
    <row r="37" spans="1:18" ht="38.25" customHeight="1">
      <c r="B37" s="42"/>
      <c r="C37" s="43"/>
      <c r="D37" s="44"/>
      <c r="E37" s="44"/>
      <c r="F37" s="44"/>
      <c r="G37" s="44"/>
      <c r="I37" s="45"/>
      <c r="J37" s="46"/>
      <c r="K37" s="35"/>
      <c r="L37" s="35"/>
      <c r="M37" s="292"/>
      <c r="N37" s="36"/>
      <c r="O37" s="4"/>
    </row>
    <row r="38" spans="1:18" ht="39.75" customHeight="1">
      <c r="B38" s="42"/>
      <c r="C38" s="43"/>
      <c r="D38" s="44"/>
      <c r="E38" s="44"/>
      <c r="F38" s="47"/>
      <c r="G38" s="45"/>
      <c r="I38" s="45"/>
      <c r="J38" s="46"/>
      <c r="K38" s="35"/>
      <c r="L38" s="35"/>
      <c r="M38" s="293"/>
      <c r="N38" s="49"/>
      <c r="O38" s="4"/>
    </row>
    <row r="39" spans="1:18" ht="43.5" customHeight="1">
      <c r="B39" s="42"/>
      <c r="C39" s="43"/>
      <c r="D39" s="44"/>
      <c r="E39" s="44"/>
      <c r="F39" s="50"/>
      <c r="G39" s="50"/>
      <c r="H39" s="51"/>
      <c r="I39" s="50"/>
      <c r="J39" s="52"/>
      <c r="K39" s="53"/>
      <c r="L39" s="53"/>
      <c r="M39" s="292"/>
      <c r="N39" s="36"/>
      <c r="O39" s="4"/>
    </row>
    <row r="40" spans="1:18" ht="39" customHeight="1">
      <c r="B40" s="42"/>
      <c r="C40" s="43"/>
      <c r="D40" s="44"/>
      <c r="E40" s="44"/>
      <c r="F40" s="54"/>
      <c r="G40" s="54"/>
      <c r="H40" s="54"/>
      <c r="I40" s="54"/>
      <c r="J40" s="54"/>
      <c r="K40" s="54"/>
      <c r="L40" s="54"/>
      <c r="M40" s="292"/>
      <c r="N40" s="36"/>
      <c r="O40" s="4"/>
    </row>
    <row r="41" spans="1:18" ht="27" customHeight="1">
      <c r="B41" s="55"/>
      <c r="C41" s="56"/>
      <c r="D41" s="44"/>
      <c r="E41" s="57"/>
      <c r="F41" s="58"/>
      <c r="G41" s="58"/>
      <c r="H41" s="58"/>
      <c r="I41" s="58"/>
      <c r="J41" s="58"/>
      <c r="K41" s="58"/>
      <c r="L41" s="59"/>
      <c r="M41" s="294"/>
      <c r="N41" s="60"/>
      <c r="O41" s="4"/>
    </row>
    <row r="42" spans="1:18" s="4" customFormat="1" ht="41.25" customHeight="1">
      <c r="A42" s="61"/>
      <c r="B42" s="54"/>
      <c r="C42" s="54"/>
      <c r="D42" s="54"/>
      <c r="E42" s="54"/>
      <c r="F42" s="371"/>
      <c r="G42" s="371"/>
      <c r="H42" s="371"/>
      <c r="I42" s="371"/>
      <c r="J42" s="62"/>
      <c r="K42" s="63"/>
      <c r="L42" s="63"/>
      <c r="M42" s="295"/>
      <c r="N42" s="64"/>
    </row>
    <row r="43" spans="1:18" s="4" customFormat="1" ht="20.25" customHeight="1">
      <c r="B43" s="58"/>
      <c r="C43" s="58"/>
      <c r="D43" s="58"/>
      <c r="E43" s="58"/>
      <c r="F43" s="65"/>
      <c r="G43" s="65"/>
      <c r="I43" s="65"/>
      <c r="J43" s="62"/>
      <c r="K43" s="63"/>
      <c r="L43" s="63"/>
      <c r="M43" s="15"/>
      <c r="N43" s="66"/>
    </row>
    <row r="44" spans="1:18" s="4" customFormat="1" ht="20.25" customHeight="1">
      <c r="B44" s="371"/>
      <c r="C44" s="371"/>
      <c r="D44" s="372"/>
      <c r="E44" s="371"/>
      <c r="F44" s="67"/>
      <c r="G44" s="68"/>
      <c r="I44" s="69"/>
      <c r="J44" s="70"/>
      <c r="K44" s="71"/>
      <c r="L44" s="71"/>
      <c r="M44" s="296"/>
      <c r="N44" s="72"/>
    </row>
    <row r="45" spans="1:18" s="4" customFormat="1" ht="37.5" customHeight="1">
      <c r="B45" s="371"/>
      <c r="C45" s="371"/>
      <c r="D45" s="372"/>
      <c r="E45" s="371"/>
      <c r="F45" s="45"/>
      <c r="G45" s="45"/>
      <c r="I45" s="45"/>
      <c r="J45" s="73"/>
      <c r="K45" s="35"/>
      <c r="L45" s="35"/>
      <c r="M45" s="296"/>
      <c r="N45" s="72"/>
    </row>
    <row r="46" spans="1:18" s="4" customFormat="1" ht="51.75" customHeight="1">
      <c r="B46" s="74"/>
      <c r="C46" s="43"/>
      <c r="D46" s="74"/>
      <c r="E46" s="43"/>
      <c r="F46" s="74"/>
      <c r="G46" s="45"/>
      <c r="I46" s="45"/>
      <c r="J46" s="73"/>
      <c r="K46" s="35"/>
      <c r="L46" s="35"/>
      <c r="M46" s="297"/>
      <c r="N46" s="75"/>
      <c r="Q46" s="76"/>
    </row>
    <row r="47" spans="1:18" s="4" customFormat="1" ht="24.75" customHeight="1">
      <c r="B47" s="74"/>
      <c r="C47" s="43"/>
      <c r="D47" s="74"/>
      <c r="E47" s="43"/>
      <c r="F47" s="45"/>
      <c r="G47" s="45"/>
      <c r="I47" s="45"/>
      <c r="J47" s="73"/>
      <c r="K47" s="35"/>
      <c r="L47" s="35"/>
      <c r="M47" s="292"/>
      <c r="N47" s="36"/>
    </row>
    <row r="48" spans="1:18" s="4" customFormat="1" ht="24.75" customHeight="1">
      <c r="B48" s="74"/>
      <c r="C48" s="43"/>
      <c r="D48" s="74"/>
      <c r="E48" s="43"/>
      <c r="F48" s="45"/>
      <c r="G48" s="45"/>
      <c r="I48" s="45"/>
      <c r="J48" s="73"/>
      <c r="K48" s="77"/>
      <c r="L48" s="77"/>
      <c r="M48" s="292"/>
      <c r="N48" s="36"/>
    </row>
    <row r="49" spans="2:21" s="4" customFormat="1" ht="37.5" customHeight="1">
      <c r="B49" s="74"/>
      <c r="C49" s="43"/>
      <c r="D49" s="74"/>
      <c r="E49" s="43"/>
      <c r="F49" s="78"/>
      <c r="G49" s="78"/>
      <c r="H49" s="78"/>
      <c r="I49" s="78"/>
      <c r="J49" s="78"/>
      <c r="K49" s="78"/>
      <c r="L49" s="78"/>
      <c r="M49" s="292"/>
      <c r="N49" s="36"/>
    </row>
    <row r="50" spans="2:21" ht="30.75" customHeight="1">
      <c r="B50" s="74"/>
      <c r="C50" s="43"/>
      <c r="D50" s="74"/>
      <c r="E50" s="74"/>
      <c r="F50" s="78"/>
      <c r="G50" s="78"/>
      <c r="H50" s="78"/>
      <c r="I50" s="78"/>
      <c r="J50" s="78"/>
      <c r="K50" s="78"/>
      <c r="L50" s="78"/>
      <c r="M50" s="298"/>
      <c r="N50" s="79"/>
      <c r="O50" s="4"/>
    </row>
    <row r="51" spans="2:21" s="4" customFormat="1" ht="30.75" customHeight="1">
      <c r="B51" s="78"/>
      <c r="C51" s="78"/>
      <c r="D51" s="78"/>
      <c r="E51" s="78"/>
      <c r="F51" s="371"/>
      <c r="G51" s="371"/>
      <c r="H51" s="371"/>
      <c r="I51" s="371"/>
      <c r="J51" s="62"/>
      <c r="K51" s="63"/>
      <c r="L51" s="63"/>
      <c r="M51" s="299"/>
      <c r="N51" s="80"/>
    </row>
    <row r="52" spans="2:21" s="4" customFormat="1" ht="31.5" customHeight="1">
      <c r="B52" s="78"/>
      <c r="C52" s="78"/>
      <c r="D52" s="78"/>
      <c r="E52" s="78"/>
      <c r="F52" s="65"/>
      <c r="G52" s="65"/>
      <c r="I52" s="65"/>
      <c r="J52" s="62"/>
      <c r="K52" s="63"/>
      <c r="L52" s="63"/>
      <c r="M52" s="299"/>
      <c r="N52" s="80"/>
    </row>
    <row r="53" spans="2:21" s="4" customFormat="1" ht="31.5" customHeight="1">
      <c r="B53" s="371"/>
      <c r="C53" s="371"/>
      <c r="D53" s="372"/>
      <c r="E53" s="371"/>
      <c r="F53" s="50"/>
      <c r="G53" s="74"/>
      <c r="I53" s="45"/>
      <c r="J53" s="81"/>
      <c r="K53" s="82"/>
      <c r="L53" s="82"/>
      <c r="M53" s="296"/>
      <c r="N53" s="72"/>
    </row>
    <row r="54" spans="2:21" s="4" customFormat="1" ht="31.5" customHeight="1">
      <c r="B54" s="371"/>
      <c r="C54" s="371"/>
      <c r="D54" s="372"/>
      <c r="E54" s="371"/>
      <c r="F54" s="50"/>
      <c r="G54" s="74"/>
      <c r="I54" s="45"/>
      <c r="J54" s="62"/>
      <c r="K54" s="63"/>
      <c r="L54" s="63"/>
      <c r="M54" s="296"/>
      <c r="N54" s="72"/>
    </row>
    <row r="55" spans="2:21" ht="54" customHeight="1">
      <c r="B55" s="83"/>
      <c r="C55" s="43"/>
      <c r="D55" s="83"/>
      <c r="E55" s="83"/>
      <c r="F55" s="74"/>
      <c r="G55" s="74"/>
      <c r="H55" s="74"/>
      <c r="I55" s="74"/>
      <c r="J55" s="74"/>
      <c r="K55" s="74"/>
      <c r="L55" s="84"/>
      <c r="M55" s="300"/>
      <c r="N55" s="85"/>
      <c r="O55" s="86"/>
      <c r="P55" s="87"/>
      <c r="Q55" s="87"/>
    </row>
    <row r="56" spans="2:21" ht="57.75" customHeight="1">
      <c r="B56" s="83"/>
      <c r="C56" s="43"/>
      <c r="D56" s="83"/>
      <c r="E56" s="83"/>
      <c r="F56" s="83"/>
      <c r="G56" s="88"/>
      <c r="I56" s="88"/>
      <c r="J56" s="89"/>
      <c r="K56" s="90"/>
      <c r="L56" s="90"/>
      <c r="M56" s="296"/>
      <c r="N56" s="72"/>
      <c r="O56" s="86"/>
      <c r="P56" s="87"/>
      <c r="Q56" s="87"/>
    </row>
    <row r="57" spans="2:21" ht="18.75" customHeight="1">
      <c r="B57" s="74"/>
      <c r="C57" s="74"/>
      <c r="D57" s="74"/>
      <c r="E57" s="74"/>
      <c r="F57" s="83"/>
      <c r="G57" s="47"/>
      <c r="I57" s="47"/>
      <c r="J57" s="89"/>
      <c r="K57" s="90"/>
      <c r="L57" s="90"/>
      <c r="M57" s="91"/>
      <c r="N57" s="92"/>
      <c r="O57" s="4"/>
    </row>
    <row r="58" spans="2:21" ht="17.25" customHeight="1">
      <c r="B58" s="93"/>
      <c r="C58" s="56"/>
      <c r="D58" s="83"/>
      <c r="E58" s="83"/>
      <c r="F58" s="88"/>
      <c r="G58" s="47"/>
      <c r="I58" s="47"/>
      <c r="J58" s="62"/>
      <c r="K58" s="63"/>
      <c r="L58" s="63"/>
      <c r="M58" s="301"/>
      <c r="N58" s="94"/>
      <c r="O58" s="4"/>
    </row>
    <row r="59" spans="2:21" ht="29.25" customHeight="1">
      <c r="B59" s="83"/>
      <c r="C59" s="56"/>
      <c r="D59" s="83"/>
      <c r="E59" s="83"/>
      <c r="F59" s="83"/>
      <c r="G59" s="95"/>
      <c r="I59" s="95"/>
      <c r="J59" s="62"/>
      <c r="K59" s="63"/>
      <c r="L59" s="63"/>
      <c r="M59" s="301"/>
      <c r="N59" s="94"/>
      <c r="O59" s="4"/>
    </row>
    <row r="60" spans="2:21" ht="27.75" customHeight="1">
      <c r="B60" s="83"/>
      <c r="C60" s="56"/>
      <c r="D60" s="83"/>
      <c r="E60" s="74"/>
      <c r="F60" s="83"/>
      <c r="G60" s="83"/>
      <c r="H60" s="83"/>
      <c r="I60" s="83"/>
      <c r="J60" s="81"/>
      <c r="K60" s="90"/>
      <c r="L60" s="90"/>
      <c r="M60" s="296"/>
      <c r="N60" s="72"/>
      <c r="O60" s="4"/>
    </row>
    <row r="61" spans="2:21" ht="39.75" customHeight="1">
      <c r="B61" s="83"/>
      <c r="C61" s="56"/>
      <c r="D61" s="83"/>
      <c r="E61" s="83"/>
      <c r="F61" s="83"/>
      <c r="G61" s="83"/>
      <c r="H61" s="83"/>
      <c r="I61" s="83"/>
      <c r="J61" s="89"/>
      <c r="K61" s="96"/>
      <c r="L61" s="96"/>
      <c r="M61" s="296"/>
      <c r="N61" s="72"/>
      <c r="O61" s="4"/>
      <c r="R61" s="8"/>
      <c r="S61" s="83"/>
    </row>
    <row r="62" spans="2:21" ht="23.25" customHeight="1">
      <c r="B62" s="83"/>
      <c r="C62" s="97"/>
      <c r="D62" s="83"/>
      <c r="E62" s="83"/>
      <c r="F62" s="83"/>
      <c r="G62" s="83"/>
      <c r="H62" s="83"/>
      <c r="I62" s="88"/>
      <c r="J62" s="89"/>
      <c r="K62" s="96"/>
      <c r="L62" s="96"/>
      <c r="M62" s="301"/>
      <c r="N62" s="94"/>
      <c r="O62" s="4"/>
      <c r="P62" s="98"/>
      <c r="Q62" s="98"/>
      <c r="R62" s="98"/>
      <c r="S62" s="98"/>
      <c r="T62" s="98"/>
    </row>
    <row r="63" spans="2:21" ht="24.75" customHeight="1">
      <c r="B63" s="83"/>
      <c r="C63" s="43"/>
      <c r="D63" s="83"/>
      <c r="E63" s="99"/>
      <c r="F63" s="83"/>
      <c r="G63" s="88"/>
      <c r="H63" s="83"/>
      <c r="I63" s="83"/>
      <c r="J63" s="89"/>
      <c r="K63" s="96"/>
      <c r="L63" s="96"/>
      <c r="M63" s="302"/>
      <c r="N63" s="100"/>
      <c r="O63" s="4"/>
      <c r="R63" s="98"/>
      <c r="S63" s="98"/>
      <c r="T63" s="98"/>
      <c r="U63" s="98"/>
    </row>
    <row r="64" spans="2:21" ht="30.75" customHeight="1">
      <c r="B64" s="83"/>
      <c r="C64" s="43"/>
      <c r="D64" s="83"/>
      <c r="E64" s="83"/>
      <c r="F64" s="83"/>
      <c r="G64" s="101"/>
      <c r="I64" s="101"/>
      <c r="J64" s="102"/>
      <c r="K64" s="103"/>
      <c r="L64" s="103"/>
      <c r="M64" s="302"/>
      <c r="N64" s="100"/>
      <c r="O64" s="4"/>
    </row>
    <row r="65" spans="1:20" ht="31.5" customHeight="1">
      <c r="B65" s="83"/>
      <c r="C65" s="43"/>
      <c r="D65" s="83"/>
      <c r="E65" s="83"/>
      <c r="F65" s="78"/>
      <c r="G65" s="78"/>
      <c r="H65" s="78"/>
      <c r="I65" s="78"/>
      <c r="J65" s="78"/>
      <c r="K65" s="78"/>
      <c r="L65" s="78"/>
      <c r="M65" s="302"/>
      <c r="N65" s="100"/>
      <c r="O65" s="4"/>
    </row>
    <row r="66" spans="1:20" ht="41.25" customHeight="1">
      <c r="B66" s="83"/>
      <c r="C66" s="56"/>
      <c r="D66" s="83"/>
      <c r="E66" s="56"/>
      <c r="F66" s="74"/>
      <c r="G66" s="74"/>
      <c r="H66" s="74"/>
      <c r="I66" s="74"/>
      <c r="J66" s="74"/>
      <c r="K66" s="74"/>
      <c r="L66" s="84"/>
      <c r="M66" s="303"/>
      <c r="N66" s="104"/>
      <c r="O66" s="4"/>
    </row>
    <row r="67" spans="1:20" ht="27" customHeight="1">
      <c r="A67" s="4"/>
      <c r="B67" s="78"/>
      <c r="C67" s="78"/>
      <c r="D67" s="78"/>
      <c r="E67" s="78"/>
      <c r="F67" s="371"/>
      <c r="G67" s="371"/>
      <c r="H67" s="371"/>
      <c r="I67" s="371"/>
      <c r="J67" s="62"/>
      <c r="K67" s="63"/>
      <c r="L67" s="63"/>
      <c r="M67" s="299"/>
      <c r="N67" s="80"/>
      <c r="O67" s="4"/>
    </row>
    <row r="68" spans="1:20" ht="27.75" customHeight="1">
      <c r="A68" s="4"/>
      <c r="B68" s="74"/>
      <c r="C68" s="74"/>
      <c r="D68" s="74"/>
      <c r="E68" s="74"/>
      <c r="F68" s="65"/>
      <c r="G68" s="65"/>
      <c r="I68" s="65"/>
      <c r="J68" s="62"/>
      <c r="K68" s="63"/>
      <c r="L68" s="63"/>
      <c r="M68" s="91"/>
      <c r="N68" s="92"/>
      <c r="O68" s="4"/>
    </row>
    <row r="69" spans="1:20" ht="27.75" customHeight="1">
      <c r="A69" s="4"/>
      <c r="B69" s="371"/>
      <c r="C69" s="371"/>
      <c r="D69" s="372"/>
      <c r="E69" s="371"/>
      <c r="F69" s="58"/>
      <c r="G69" s="58"/>
      <c r="I69" s="58"/>
      <c r="J69" s="105"/>
      <c r="K69" s="106"/>
      <c r="L69" s="106"/>
      <c r="M69" s="296"/>
      <c r="N69" s="72"/>
      <c r="O69" s="4"/>
    </row>
    <row r="70" spans="1:20" ht="27.75" customHeight="1">
      <c r="A70" s="4"/>
      <c r="B70" s="371"/>
      <c r="C70" s="371"/>
      <c r="D70" s="372"/>
      <c r="E70" s="371"/>
      <c r="F70" s="58"/>
      <c r="G70" s="58"/>
      <c r="I70" s="58"/>
      <c r="J70" s="106"/>
      <c r="K70" s="53"/>
      <c r="L70" s="53"/>
      <c r="M70" s="296"/>
      <c r="N70" s="72"/>
      <c r="O70" s="4"/>
    </row>
    <row r="71" spans="1:20" ht="27" customHeight="1">
      <c r="A71" s="107"/>
      <c r="B71" s="108"/>
      <c r="C71" s="109"/>
      <c r="D71" s="110"/>
      <c r="E71" s="44"/>
      <c r="F71" s="58"/>
      <c r="G71" s="58"/>
      <c r="I71" s="58"/>
      <c r="J71" s="106"/>
      <c r="K71" s="53"/>
      <c r="L71" s="53"/>
      <c r="M71" s="304"/>
      <c r="N71" s="111"/>
      <c r="O71" s="4"/>
      <c r="Q71" s="98"/>
      <c r="R71" s="98"/>
      <c r="S71" s="98"/>
    </row>
    <row r="72" spans="1:20" ht="0.95" customHeight="1">
      <c r="A72" s="107"/>
      <c r="B72" s="112"/>
      <c r="C72" s="109"/>
      <c r="D72" s="110"/>
      <c r="E72" s="44"/>
      <c r="F72" s="78"/>
      <c r="G72" s="78"/>
      <c r="H72" s="78"/>
      <c r="I72" s="78"/>
      <c r="J72" s="78"/>
      <c r="K72" s="78"/>
      <c r="L72" s="78"/>
      <c r="M72" s="294"/>
      <c r="N72" s="60"/>
      <c r="O72" s="4"/>
    </row>
    <row r="73" spans="1:20" ht="12.75" hidden="1" customHeight="1">
      <c r="A73" s="107"/>
      <c r="B73" s="112"/>
      <c r="C73" s="109"/>
      <c r="D73" s="110"/>
      <c r="E73" s="44"/>
      <c r="F73" s="113"/>
      <c r="G73" s="113"/>
      <c r="H73" s="113"/>
      <c r="I73" s="113"/>
      <c r="J73" s="113"/>
      <c r="K73" s="113"/>
      <c r="L73" s="114"/>
      <c r="M73" s="294"/>
      <c r="N73" s="60"/>
      <c r="O73" s="4"/>
    </row>
    <row r="74" spans="1:20" ht="27" customHeight="1">
      <c r="A74" s="107"/>
      <c r="B74" s="78"/>
      <c r="C74" s="78"/>
      <c r="D74" s="78"/>
      <c r="E74" s="78"/>
      <c r="F74" s="45"/>
      <c r="G74" s="45"/>
      <c r="I74" s="45"/>
      <c r="J74" s="46"/>
      <c r="K74" s="48"/>
      <c r="L74" s="48"/>
      <c r="M74" s="299"/>
      <c r="N74" s="80"/>
      <c r="O74" s="4"/>
    </row>
    <row r="75" spans="1:20" ht="13.5" customHeight="1">
      <c r="A75" s="115"/>
      <c r="B75" s="113"/>
      <c r="C75" s="113"/>
      <c r="D75" s="113"/>
      <c r="E75" s="113"/>
      <c r="F75" s="102"/>
      <c r="G75" s="102"/>
      <c r="H75" s="102"/>
      <c r="I75" s="102"/>
      <c r="J75" s="102"/>
      <c r="K75" s="102"/>
      <c r="L75" s="102"/>
      <c r="M75" s="113"/>
      <c r="N75" s="116"/>
      <c r="O75" s="4"/>
    </row>
    <row r="76" spans="1:20" ht="105.75" customHeight="1">
      <c r="B76" s="42"/>
      <c r="C76" s="43"/>
      <c r="D76" s="110"/>
      <c r="E76" s="117"/>
      <c r="F76" s="58"/>
      <c r="G76" s="58"/>
      <c r="H76" s="58"/>
      <c r="I76" s="58"/>
      <c r="J76" s="58"/>
      <c r="K76" s="58"/>
      <c r="L76" s="59"/>
      <c r="M76" s="293"/>
      <c r="N76" s="49"/>
      <c r="O76" s="4"/>
    </row>
    <row r="77" spans="1:20" ht="18" customHeight="1">
      <c r="B77" s="102"/>
      <c r="C77" s="102"/>
      <c r="D77" s="102"/>
      <c r="E77" s="102"/>
      <c r="F77" s="371"/>
      <c r="G77" s="371"/>
      <c r="H77" s="371"/>
      <c r="I77" s="371"/>
      <c r="J77" s="62"/>
      <c r="K77" s="63"/>
      <c r="L77" s="63"/>
      <c r="M77" s="295"/>
      <c r="N77" s="64"/>
      <c r="O77" s="4"/>
    </row>
    <row r="78" spans="1:20" ht="15.75" customHeight="1">
      <c r="B78" s="58"/>
      <c r="C78" s="58"/>
      <c r="D78" s="58"/>
      <c r="E78" s="58"/>
      <c r="F78" s="65"/>
      <c r="G78" s="65"/>
      <c r="I78" s="65"/>
      <c r="J78" s="62"/>
      <c r="K78" s="63"/>
      <c r="L78" s="63"/>
      <c r="M78" s="15"/>
      <c r="N78" s="66"/>
      <c r="O78" s="4"/>
      <c r="Q78" s="98"/>
      <c r="R78" s="98"/>
      <c r="S78" s="98"/>
      <c r="T78" s="98"/>
    </row>
    <row r="79" spans="1:20" ht="15.75" customHeight="1">
      <c r="B79" s="371"/>
      <c r="C79" s="371"/>
      <c r="D79" s="372"/>
      <c r="E79" s="371"/>
      <c r="F79" s="118"/>
      <c r="G79" s="47"/>
      <c r="I79" s="47"/>
      <c r="J79" s="119"/>
      <c r="K79" s="120"/>
      <c r="L79" s="120"/>
      <c r="M79" s="296"/>
      <c r="N79" s="72"/>
      <c r="O79" s="4"/>
      <c r="Q79" s="98"/>
      <c r="R79" s="98"/>
      <c r="S79" s="98"/>
      <c r="T79" s="98"/>
    </row>
    <row r="80" spans="1:20" ht="37.5" customHeight="1">
      <c r="B80" s="371"/>
      <c r="C80" s="371"/>
      <c r="D80" s="372"/>
      <c r="E80" s="371"/>
      <c r="F80" s="47"/>
      <c r="G80" s="47"/>
      <c r="I80" s="47"/>
      <c r="J80" s="119"/>
      <c r="K80" s="121"/>
      <c r="L80" s="121"/>
      <c r="M80" s="296"/>
      <c r="N80" s="72"/>
      <c r="O80" s="4"/>
      <c r="Q80" s="98"/>
      <c r="R80" s="98"/>
      <c r="S80" s="98"/>
      <c r="T80" s="98"/>
    </row>
    <row r="81" spans="2:22" ht="48" customHeight="1">
      <c r="B81" s="108"/>
      <c r="C81" s="122"/>
      <c r="D81" s="101"/>
      <c r="E81" s="101"/>
      <c r="F81" s="101"/>
      <c r="G81" s="47"/>
      <c r="I81" s="101"/>
      <c r="J81" s="119"/>
      <c r="K81" s="123"/>
      <c r="L81" s="123"/>
      <c r="M81" s="305"/>
      <c r="N81" s="124"/>
      <c r="O81" s="4"/>
      <c r="Q81" s="98"/>
      <c r="R81" s="98"/>
    </row>
    <row r="82" spans="2:22" ht="12.75" customHeight="1">
      <c r="B82" s="101"/>
      <c r="C82" s="125"/>
      <c r="D82" s="101"/>
      <c r="E82" s="101"/>
      <c r="F82" s="101"/>
      <c r="G82" s="47"/>
      <c r="I82" s="47"/>
      <c r="J82" s="119"/>
      <c r="K82" s="123"/>
      <c r="L82" s="123"/>
      <c r="M82" s="306"/>
      <c r="N82" s="126"/>
      <c r="O82" s="4"/>
      <c r="P82" s="98"/>
      <c r="Q82" s="98"/>
      <c r="R82" s="98"/>
      <c r="S82" s="98"/>
      <c r="T82" s="98"/>
      <c r="U82" s="98"/>
    </row>
    <row r="83" spans="2:22" ht="37.5" customHeight="1">
      <c r="B83" s="127"/>
      <c r="C83" s="125"/>
      <c r="D83" s="101"/>
      <c r="E83" s="128"/>
      <c r="F83" s="47"/>
      <c r="G83" s="47"/>
      <c r="I83" s="47"/>
      <c r="J83" s="119"/>
      <c r="K83" s="120"/>
      <c r="L83" s="120"/>
      <c r="M83" s="307"/>
      <c r="N83" s="129"/>
      <c r="O83" s="4"/>
      <c r="Q83" s="98"/>
      <c r="R83" s="98"/>
      <c r="S83" s="98"/>
    </row>
    <row r="84" spans="2:22" ht="33.75" customHeight="1">
      <c r="B84" s="108"/>
      <c r="C84" s="125"/>
      <c r="D84" s="101"/>
      <c r="E84" s="101"/>
      <c r="F84" s="101"/>
      <c r="G84" s="47"/>
      <c r="I84" s="47"/>
      <c r="J84" s="119"/>
      <c r="K84" s="123"/>
      <c r="L84" s="123"/>
      <c r="M84" s="307"/>
      <c r="N84" s="129"/>
      <c r="O84" s="4"/>
      <c r="Q84" s="98"/>
      <c r="R84" s="98"/>
      <c r="S84" s="98"/>
      <c r="T84" s="98"/>
    </row>
    <row r="85" spans="2:22" ht="54.75" customHeight="1">
      <c r="B85" s="130"/>
      <c r="C85" s="122"/>
      <c r="D85" s="101"/>
      <c r="E85" s="101"/>
      <c r="F85" s="131"/>
      <c r="G85" s="131"/>
      <c r="H85" s="132"/>
      <c r="I85" s="47"/>
      <c r="J85" s="119"/>
      <c r="K85" s="123"/>
      <c r="L85" s="123"/>
      <c r="M85" s="305"/>
      <c r="N85" s="124"/>
      <c r="O85" s="4"/>
      <c r="Q85" s="98"/>
      <c r="R85" s="98"/>
      <c r="S85" s="98"/>
      <c r="T85" s="98"/>
    </row>
    <row r="86" spans="2:22" ht="12.75" customHeight="1">
      <c r="B86" s="133"/>
      <c r="C86" s="43"/>
      <c r="D86" s="101"/>
      <c r="E86" s="44"/>
      <c r="F86" s="69"/>
      <c r="G86" s="69"/>
      <c r="I86" s="69"/>
      <c r="J86" s="134"/>
      <c r="K86" s="48"/>
      <c r="L86" s="48"/>
      <c r="M86" s="307"/>
      <c r="N86" s="129"/>
      <c r="O86" s="4"/>
    </row>
    <row r="87" spans="2:22" ht="50.25" customHeight="1">
      <c r="B87" s="133"/>
      <c r="C87" s="56"/>
      <c r="D87" s="101"/>
      <c r="E87" s="135"/>
      <c r="F87" s="45"/>
      <c r="G87" s="45"/>
      <c r="H87" s="136"/>
      <c r="I87" s="45"/>
      <c r="J87" s="102"/>
      <c r="K87" s="103"/>
      <c r="L87" s="103"/>
      <c r="M87" s="307"/>
      <c r="N87" s="129"/>
      <c r="O87" s="4"/>
    </row>
    <row r="88" spans="2:22" ht="28.5" customHeight="1">
      <c r="B88" s="133"/>
      <c r="C88" s="43"/>
      <c r="D88" s="128"/>
      <c r="E88" s="137"/>
      <c r="F88" s="377"/>
      <c r="G88" s="377"/>
      <c r="H88" s="377"/>
      <c r="I88" s="377"/>
      <c r="J88" s="377"/>
      <c r="K88" s="138"/>
      <c r="L88" s="138"/>
      <c r="M88" s="293"/>
      <c r="N88" s="49"/>
      <c r="O88" s="4"/>
      <c r="P88" s="139"/>
      <c r="Q88" s="98"/>
      <c r="R88" s="140"/>
      <c r="S88" s="132"/>
      <c r="T88" s="132"/>
      <c r="U88" s="132"/>
      <c r="V88" s="132"/>
    </row>
    <row r="89" spans="2:22" ht="24" customHeight="1">
      <c r="B89" s="373"/>
      <c r="C89" s="374"/>
      <c r="D89" s="375"/>
      <c r="E89" s="376"/>
      <c r="F89" s="141"/>
      <c r="G89" s="141"/>
      <c r="H89" s="141"/>
      <c r="I89" s="141"/>
      <c r="J89" s="142"/>
      <c r="K89" s="103"/>
      <c r="L89" s="103"/>
      <c r="M89" s="303"/>
      <c r="N89" s="104"/>
      <c r="O89" s="4"/>
      <c r="R89" s="54"/>
      <c r="S89" s="54"/>
      <c r="T89" s="54"/>
      <c r="U89" s="54"/>
    </row>
    <row r="90" spans="2:22" ht="27" customHeight="1">
      <c r="B90" s="373"/>
      <c r="C90" s="374"/>
      <c r="D90" s="375"/>
      <c r="E90" s="376"/>
      <c r="F90" s="101"/>
      <c r="G90" s="47"/>
      <c r="I90" s="47"/>
      <c r="J90" s="119"/>
      <c r="K90" s="120"/>
      <c r="L90" s="120"/>
      <c r="M90" s="308"/>
      <c r="N90" s="143"/>
      <c r="O90" s="4"/>
      <c r="R90" s="139"/>
      <c r="S90" s="98"/>
      <c r="T90" s="98"/>
      <c r="U90" s="98"/>
    </row>
    <row r="91" spans="2:22" ht="30.75" customHeight="1">
      <c r="B91" s="133"/>
      <c r="C91" s="43"/>
      <c r="D91" s="101"/>
      <c r="E91" s="137"/>
      <c r="F91" s="101"/>
      <c r="G91" s="47"/>
      <c r="I91" s="47"/>
      <c r="J91" s="119"/>
      <c r="K91" s="120"/>
      <c r="L91" s="120"/>
      <c r="M91" s="303"/>
      <c r="N91" s="104"/>
      <c r="O91" s="4"/>
      <c r="P91" s="144"/>
      <c r="Q91" s="144"/>
      <c r="R91" s="144"/>
      <c r="S91" s="144"/>
    </row>
    <row r="92" spans="2:22" ht="37.5" customHeight="1">
      <c r="B92" s="133"/>
      <c r="C92" s="43"/>
      <c r="D92" s="101"/>
      <c r="E92" s="44"/>
      <c r="F92" s="145"/>
      <c r="G92" s="145"/>
      <c r="H92" s="145"/>
      <c r="I92" s="145"/>
      <c r="J92" s="145"/>
      <c r="K92" s="53"/>
      <c r="L92" s="53"/>
      <c r="M92" s="305"/>
      <c r="N92" s="124"/>
      <c r="O92" s="4"/>
      <c r="P92" s="98"/>
      <c r="Q92" s="98"/>
      <c r="R92" s="98"/>
      <c r="S92" s="98"/>
      <c r="T92" s="98"/>
      <c r="U92" s="98"/>
    </row>
    <row r="93" spans="2:22" ht="37.5" customHeight="1">
      <c r="B93" s="133"/>
      <c r="C93" s="43"/>
      <c r="D93" s="101"/>
      <c r="E93" s="137"/>
      <c r="F93" s="145"/>
      <c r="G93" s="145"/>
      <c r="H93" s="145"/>
      <c r="I93" s="145"/>
      <c r="J93" s="145"/>
      <c r="K93" s="53"/>
      <c r="L93" s="53"/>
      <c r="M93" s="305"/>
      <c r="N93" s="124"/>
      <c r="O93" s="4"/>
      <c r="P93" s="98"/>
      <c r="Q93" s="98"/>
      <c r="R93" s="98"/>
      <c r="S93" s="98"/>
      <c r="T93" s="98"/>
      <c r="U93" s="98"/>
      <c r="V93" s="54"/>
    </row>
    <row r="94" spans="2:22" ht="28.5" customHeight="1">
      <c r="B94" s="133"/>
      <c r="C94" s="43"/>
      <c r="D94" s="128"/>
      <c r="E94" s="145"/>
      <c r="F94" s="47"/>
      <c r="G94" s="47"/>
      <c r="H94" s="47"/>
      <c r="I94" s="47"/>
      <c r="J94" s="119"/>
      <c r="K94" s="120"/>
      <c r="L94" s="120"/>
      <c r="M94" s="294"/>
      <c r="N94" s="60"/>
      <c r="O94" s="4"/>
      <c r="Q94" s="54"/>
      <c r="R94" s="139"/>
      <c r="S94" s="98"/>
      <c r="T94" s="98"/>
      <c r="U94" s="98"/>
      <c r="V94" s="98"/>
    </row>
    <row r="95" spans="2:22" ht="36" customHeight="1">
      <c r="B95" s="133"/>
      <c r="C95" s="43"/>
      <c r="D95" s="101"/>
      <c r="E95" s="145"/>
      <c r="F95" s="146"/>
      <c r="G95" s="146"/>
      <c r="H95" s="146"/>
      <c r="I95" s="146"/>
      <c r="J95" s="146"/>
      <c r="K95" s="103"/>
      <c r="L95" s="103"/>
      <c r="M95" s="294"/>
      <c r="N95" s="60"/>
      <c r="O95" s="4"/>
      <c r="Q95" s="139"/>
      <c r="R95" s="98"/>
      <c r="S95" s="98"/>
      <c r="T95" s="98"/>
      <c r="U95" s="98"/>
    </row>
    <row r="96" spans="2:22" ht="36" customHeight="1">
      <c r="B96" s="133"/>
      <c r="C96" s="56"/>
      <c r="D96" s="101"/>
      <c r="E96" s="137"/>
      <c r="F96" s="145"/>
      <c r="G96" s="145"/>
      <c r="H96" s="145"/>
      <c r="I96" s="145"/>
      <c r="J96" s="145"/>
      <c r="K96" s="147"/>
      <c r="L96" s="147"/>
      <c r="M96" s="305"/>
      <c r="N96" s="124"/>
      <c r="O96" s="4"/>
      <c r="P96" s="98"/>
      <c r="Q96" s="98"/>
      <c r="R96" s="98"/>
      <c r="S96" s="98"/>
      <c r="T96" s="98"/>
      <c r="U96" s="98"/>
    </row>
    <row r="97" spans="2:20" ht="25.5" customHeight="1">
      <c r="B97" s="133"/>
      <c r="C97" s="43"/>
      <c r="D97" s="128"/>
      <c r="E97" s="146"/>
      <c r="F97" s="74"/>
      <c r="G97" s="74"/>
      <c r="H97" s="56"/>
      <c r="I97" s="74"/>
      <c r="J97" s="119"/>
      <c r="K97" s="120"/>
      <c r="L97" s="120"/>
      <c r="M97" s="303"/>
      <c r="N97" s="104"/>
      <c r="O97" s="4"/>
    </row>
    <row r="98" spans="2:20" ht="27" customHeight="1">
      <c r="B98" s="133"/>
      <c r="C98" s="43"/>
      <c r="D98" s="128"/>
      <c r="E98" s="145"/>
      <c r="F98" s="148"/>
      <c r="G98" s="148"/>
      <c r="H98" s="148"/>
      <c r="I98" s="148"/>
      <c r="J98" s="148"/>
      <c r="K98" s="148"/>
      <c r="L98" s="39"/>
      <c r="M98" s="309"/>
      <c r="N98" s="149"/>
      <c r="O98" s="4"/>
    </row>
    <row r="99" spans="2:20" ht="51.75" customHeight="1">
      <c r="B99" s="133"/>
      <c r="C99" s="43"/>
      <c r="D99" s="101"/>
      <c r="E99" s="74"/>
      <c r="F99" s="371"/>
      <c r="G99" s="371"/>
      <c r="H99" s="371"/>
      <c r="I99" s="371"/>
      <c r="J99" s="62"/>
      <c r="K99" s="63"/>
      <c r="L99" s="63"/>
      <c r="M99" s="305"/>
      <c r="N99" s="124"/>
      <c r="O99" s="4"/>
      <c r="S99" s="98"/>
      <c r="T99" s="98"/>
    </row>
    <row r="100" spans="2:20" ht="26.25" customHeight="1">
      <c r="B100" s="148"/>
      <c r="C100" s="148"/>
      <c r="D100" s="148"/>
      <c r="E100" s="148"/>
      <c r="F100" s="65"/>
      <c r="G100" s="65"/>
      <c r="I100" s="65"/>
      <c r="J100" s="62"/>
      <c r="K100" s="63"/>
      <c r="L100" s="63"/>
      <c r="M100" s="40"/>
      <c r="N100" s="41"/>
      <c r="O100" s="4"/>
    </row>
    <row r="101" spans="2:20" ht="26.25" customHeight="1">
      <c r="B101" s="371"/>
      <c r="C101" s="371"/>
      <c r="D101" s="372"/>
      <c r="E101" s="371"/>
      <c r="F101" s="101"/>
      <c r="G101" s="47"/>
      <c r="I101" s="47"/>
      <c r="J101" s="119"/>
      <c r="K101" s="120"/>
      <c r="L101" s="120"/>
      <c r="M101" s="296"/>
      <c r="N101" s="72"/>
      <c r="O101" s="4"/>
    </row>
    <row r="102" spans="2:20" ht="26.25" customHeight="1">
      <c r="B102" s="371"/>
      <c r="C102" s="371"/>
      <c r="D102" s="372"/>
      <c r="E102" s="371"/>
      <c r="F102" s="101"/>
      <c r="G102" s="101"/>
      <c r="I102" s="47"/>
      <c r="J102" s="120"/>
      <c r="K102" s="103"/>
      <c r="L102" s="103"/>
      <c r="M102" s="296"/>
      <c r="N102" s="72"/>
      <c r="O102" s="4"/>
    </row>
    <row r="103" spans="2:20" ht="65.25" customHeight="1">
      <c r="B103" s="150"/>
      <c r="C103" s="56"/>
      <c r="D103" s="44"/>
      <c r="E103" s="44"/>
      <c r="F103" s="65"/>
      <c r="G103" s="65"/>
      <c r="H103" s="65"/>
      <c r="I103" s="65"/>
      <c r="J103" s="65"/>
      <c r="K103" s="65"/>
      <c r="L103" s="65"/>
      <c r="M103" s="305"/>
      <c r="N103" s="124"/>
      <c r="O103" s="4"/>
      <c r="Q103" s="98"/>
      <c r="R103" s="98"/>
      <c r="S103" s="98"/>
    </row>
    <row r="104" spans="2:20" ht="12.75" hidden="1" customHeight="1">
      <c r="B104" s="43"/>
      <c r="C104" s="56"/>
      <c r="D104" s="44"/>
      <c r="E104" s="44"/>
      <c r="F104" s="58"/>
      <c r="G104" s="58"/>
      <c r="H104" s="58"/>
      <c r="I104" s="58"/>
      <c r="J104" s="58"/>
      <c r="K104" s="58"/>
      <c r="L104" s="59"/>
      <c r="M104" s="303"/>
      <c r="N104" s="104"/>
      <c r="O104" s="4"/>
    </row>
    <row r="105" spans="2:20" ht="19.5" customHeight="1">
      <c r="B105" s="65"/>
      <c r="C105" s="65"/>
      <c r="D105" s="65"/>
      <c r="E105" s="65"/>
      <c r="F105" s="151"/>
      <c r="G105" s="151"/>
      <c r="H105" s="151"/>
      <c r="I105" s="151"/>
      <c r="J105" s="151"/>
      <c r="K105" s="48"/>
      <c r="L105" s="48"/>
      <c r="M105" s="310"/>
      <c r="N105" s="152"/>
      <c r="O105" s="4"/>
    </row>
    <row r="106" spans="2:20" s="4" customFormat="1" ht="30" customHeight="1">
      <c r="B106" s="58"/>
      <c r="C106" s="58"/>
      <c r="D106" s="58"/>
      <c r="E106" s="58"/>
      <c r="F106" s="55"/>
      <c r="G106" s="55"/>
      <c r="H106" s="55"/>
      <c r="I106" s="55"/>
      <c r="J106" s="55"/>
      <c r="K106" s="55"/>
      <c r="L106" s="153"/>
      <c r="M106" s="311"/>
      <c r="N106" s="154"/>
    </row>
    <row r="107" spans="2:20" s="155" customFormat="1" ht="58.5" customHeight="1">
      <c r="B107" s="42"/>
      <c r="C107" s="57"/>
      <c r="D107" s="110"/>
      <c r="E107" s="151"/>
      <c r="F107" s="156"/>
      <c r="G107" s="156"/>
      <c r="H107" s="156"/>
      <c r="I107" s="156"/>
      <c r="J107" s="156"/>
      <c r="K107" s="48"/>
      <c r="L107" s="48"/>
      <c r="M107" s="293"/>
      <c r="N107" s="49"/>
      <c r="O107" s="4"/>
      <c r="Q107" s="101"/>
    </row>
    <row r="108" spans="2:20" s="155" customFormat="1" ht="26.25" customHeight="1">
      <c r="B108" s="55"/>
      <c r="C108" s="55"/>
      <c r="D108" s="55"/>
      <c r="E108" s="55"/>
      <c r="F108" s="58"/>
      <c r="G108" s="58"/>
      <c r="H108" s="58"/>
      <c r="I108" s="58"/>
      <c r="J108" s="58"/>
      <c r="K108" s="58"/>
      <c r="L108" s="59"/>
      <c r="M108" s="311"/>
      <c r="N108" s="154"/>
      <c r="O108" s="4"/>
    </row>
    <row r="109" spans="2:20" s="155" customFormat="1" ht="59.25" customHeight="1">
      <c r="B109" s="42"/>
      <c r="C109" s="43"/>
      <c r="D109" s="110"/>
      <c r="E109" s="156"/>
      <c r="F109" s="157"/>
      <c r="G109" s="45"/>
      <c r="I109" s="74"/>
      <c r="J109" s="73"/>
      <c r="K109" s="77"/>
      <c r="L109" s="77"/>
      <c r="M109" s="293"/>
      <c r="N109" s="49"/>
      <c r="O109" s="4"/>
    </row>
    <row r="110" spans="2:20" s="155" customFormat="1" ht="54.75" customHeight="1">
      <c r="B110" s="58"/>
      <c r="C110" s="58"/>
      <c r="D110" s="58"/>
      <c r="E110" s="58"/>
      <c r="F110" s="371"/>
      <c r="G110" s="371"/>
      <c r="H110" s="371"/>
      <c r="I110" s="371"/>
      <c r="J110" s="62"/>
      <c r="K110" s="63"/>
      <c r="L110" s="63"/>
      <c r="M110" s="15"/>
      <c r="N110" s="66"/>
      <c r="O110" s="4"/>
    </row>
    <row r="111" spans="2:20" s="155" customFormat="1" ht="64.5" customHeight="1">
      <c r="B111" s="42"/>
      <c r="C111" s="43"/>
      <c r="D111" s="74"/>
      <c r="E111" s="157"/>
      <c r="F111" s="65"/>
      <c r="G111" s="65"/>
      <c r="I111" s="65"/>
      <c r="J111" s="62"/>
      <c r="K111" s="63"/>
      <c r="L111" s="63"/>
      <c r="M111" s="298"/>
      <c r="N111" s="79"/>
      <c r="O111" s="4"/>
    </row>
    <row r="112" spans="2:20" s="155" customFormat="1" ht="25.5" customHeight="1">
      <c r="B112" s="371"/>
      <c r="C112" s="371"/>
      <c r="D112" s="372"/>
      <c r="E112" s="371"/>
      <c r="F112" s="158"/>
      <c r="G112" s="158"/>
      <c r="H112" s="158"/>
      <c r="I112" s="158"/>
      <c r="J112" s="158"/>
      <c r="K112" s="158"/>
      <c r="L112" s="158"/>
      <c r="M112" s="296"/>
      <c r="N112" s="72"/>
      <c r="O112" s="4"/>
    </row>
    <row r="113" spans="2:19" s="155" customFormat="1" ht="26.25" customHeight="1">
      <c r="B113" s="371"/>
      <c r="C113" s="371"/>
      <c r="D113" s="372"/>
      <c r="E113" s="371"/>
      <c r="F113" s="110"/>
      <c r="G113" s="110"/>
      <c r="H113" s="110"/>
      <c r="I113" s="110"/>
      <c r="J113" s="110"/>
      <c r="K113" s="110"/>
      <c r="L113" s="159"/>
      <c r="M113" s="296"/>
      <c r="N113" s="72"/>
      <c r="O113" s="4"/>
    </row>
    <row r="114" spans="2:19" s="155" customFormat="1" ht="31.5" customHeight="1">
      <c r="B114" s="158"/>
      <c r="C114" s="158"/>
      <c r="D114" s="158"/>
      <c r="E114" s="158"/>
      <c r="F114" s="45"/>
      <c r="G114" s="45"/>
      <c r="I114" s="45"/>
      <c r="J114" s="73"/>
      <c r="K114" s="77"/>
      <c r="L114" s="77"/>
      <c r="M114" s="312"/>
      <c r="N114" s="160"/>
      <c r="O114" s="4"/>
    </row>
    <row r="115" spans="2:19" s="155" customFormat="1" ht="17.25" customHeight="1">
      <c r="B115" s="110"/>
      <c r="C115" s="110"/>
      <c r="D115" s="110"/>
      <c r="E115" s="110"/>
      <c r="F115" s="138"/>
      <c r="G115" s="138"/>
      <c r="H115" s="138"/>
      <c r="I115" s="138"/>
      <c r="J115" s="138"/>
      <c r="K115" s="48"/>
      <c r="L115" s="48"/>
      <c r="M115" s="161"/>
      <c r="N115" s="162"/>
      <c r="O115" s="4"/>
    </row>
    <row r="116" spans="2:19" s="155" customFormat="1" ht="45" customHeight="1">
      <c r="B116" s="148"/>
      <c r="C116" s="56"/>
      <c r="D116" s="110"/>
      <c r="E116" s="163"/>
      <c r="F116" s="138"/>
      <c r="G116" s="138"/>
      <c r="H116" s="138"/>
      <c r="I116" s="138"/>
      <c r="J116" s="138"/>
      <c r="K116" s="48"/>
      <c r="L116" s="48"/>
      <c r="M116" s="298"/>
      <c r="N116" s="79"/>
      <c r="O116" s="4"/>
    </row>
    <row r="117" spans="2:19" s="155" customFormat="1" ht="76.5" customHeight="1">
      <c r="B117" s="42"/>
      <c r="C117" s="43"/>
      <c r="D117" s="110"/>
      <c r="E117" s="138"/>
      <c r="F117" s="69"/>
      <c r="G117" s="74"/>
      <c r="I117" s="74"/>
      <c r="J117" s="164"/>
      <c r="K117" s="48"/>
      <c r="L117" s="48"/>
      <c r="M117" s="293"/>
      <c r="N117" s="49"/>
      <c r="O117" s="4"/>
    </row>
    <row r="118" spans="2:19" s="155" customFormat="1" ht="12.75" customHeight="1">
      <c r="B118" s="42"/>
      <c r="C118" s="43"/>
      <c r="D118" s="110"/>
      <c r="E118" s="138"/>
      <c r="F118" s="148"/>
      <c r="G118" s="148"/>
      <c r="H118" s="148"/>
      <c r="I118" s="148"/>
      <c r="J118" s="148"/>
      <c r="K118" s="148"/>
      <c r="L118" s="39"/>
      <c r="M118" s="293"/>
      <c r="N118" s="49"/>
      <c r="O118" s="4"/>
    </row>
    <row r="119" spans="2:19" s="155" customFormat="1" ht="32.25" customHeight="1">
      <c r="B119" s="42"/>
      <c r="C119" s="43"/>
      <c r="D119" s="110"/>
      <c r="E119" s="44"/>
      <c r="F119" s="165"/>
      <c r="G119" s="165"/>
      <c r="H119" s="165"/>
      <c r="I119" s="165"/>
      <c r="J119" s="73"/>
      <c r="K119" s="35"/>
      <c r="L119" s="35"/>
      <c r="M119" s="293"/>
      <c r="N119" s="49"/>
      <c r="O119" s="4"/>
      <c r="P119" s="98"/>
      <c r="Q119" s="98"/>
      <c r="R119" s="98"/>
      <c r="S119" s="144"/>
    </row>
    <row r="120" spans="2:19" s="155" customFormat="1" ht="28.5" customHeight="1">
      <c r="B120" s="148"/>
      <c r="C120" s="148"/>
      <c r="D120" s="148"/>
      <c r="E120" s="148"/>
      <c r="F120" s="148"/>
      <c r="G120" s="148"/>
      <c r="H120" s="148"/>
      <c r="I120" s="148"/>
      <c r="J120" s="148"/>
      <c r="K120" s="148"/>
      <c r="L120" s="39"/>
      <c r="M120" s="40"/>
      <c r="N120" s="41"/>
      <c r="O120" s="4"/>
    </row>
    <row r="121" spans="2:19" s="155" customFormat="1" ht="39" customHeight="1">
      <c r="B121" s="42"/>
      <c r="C121" s="43"/>
      <c r="D121" s="110"/>
      <c r="E121" s="165"/>
      <c r="F121" s="157"/>
      <c r="G121" s="157"/>
      <c r="H121" s="157"/>
      <c r="I121" s="157"/>
      <c r="J121" s="157"/>
      <c r="K121" s="48"/>
      <c r="L121" s="48"/>
      <c r="M121" s="292"/>
      <c r="N121" s="36"/>
      <c r="O121" s="4"/>
    </row>
    <row r="122" spans="2:19" s="155" customFormat="1" ht="27" customHeight="1">
      <c r="B122" s="148"/>
      <c r="C122" s="148"/>
      <c r="D122" s="148"/>
      <c r="E122" s="148"/>
      <c r="F122" s="371"/>
      <c r="G122" s="371"/>
      <c r="H122" s="371"/>
      <c r="I122" s="371"/>
      <c r="J122" s="62"/>
      <c r="K122" s="63"/>
      <c r="L122" s="63"/>
      <c r="M122" s="40"/>
      <c r="N122" s="41"/>
      <c r="O122" s="4"/>
    </row>
    <row r="123" spans="2:19" s="155" customFormat="1" ht="63.75" customHeight="1">
      <c r="B123" s="42"/>
      <c r="C123" s="43"/>
      <c r="D123" s="110"/>
      <c r="E123" s="157"/>
      <c r="F123" s="65"/>
      <c r="G123" s="65"/>
      <c r="I123" s="65"/>
      <c r="J123" s="62"/>
      <c r="K123" s="63"/>
      <c r="L123" s="63"/>
      <c r="M123" s="293"/>
      <c r="N123" s="49"/>
      <c r="O123" s="4"/>
    </row>
    <row r="124" spans="2:19" s="155" customFormat="1" ht="29.25" customHeight="1">
      <c r="B124" s="371"/>
      <c r="C124" s="371"/>
      <c r="D124" s="372"/>
      <c r="E124" s="371"/>
      <c r="F124" s="158"/>
      <c r="G124" s="158"/>
      <c r="H124" s="158"/>
      <c r="I124" s="158"/>
      <c r="J124" s="158"/>
      <c r="K124" s="158"/>
      <c r="L124" s="158"/>
      <c r="M124" s="296"/>
      <c r="N124" s="72"/>
      <c r="O124" s="4"/>
    </row>
    <row r="125" spans="2:19" s="155" customFormat="1" ht="29.25" customHeight="1">
      <c r="B125" s="371"/>
      <c r="C125" s="371"/>
      <c r="D125" s="372"/>
      <c r="E125" s="371"/>
      <c r="F125" s="110"/>
      <c r="G125" s="110"/>
      <c r="H125" s="110"/>
      <c r="I125" s="110"/>
      <c r="J125" s="110"/>
      <c r="K125" s="110"/>
      <c r="L125" s="159"/>
      <c r="M125" s="296"/>
      <c r="N125" s="72"/>
      <c r="O125" s="4"/>
    </row>
    <row r="126" spans="2:19" s="155" customFormat="1" ht="27.75" customHeight="1">
      <c r="B126" s="158"/>
      <c r="C126" s="158"/>
      <c r="D126" s="158"/>
      <c r="E126" s="158"/>
      <c r="F126" s="68"/>
      <c r="G126" s="68"/>
      <c r="H126" s="68"/>
      <c r="I126" s="68"/>
      <c r="J126" s="134"/>
      <c r="K126" s="48"/>
      <c r="L126" s="48"/>
      <c r="M126" s="312"/>
      <c r="N126" s="160"/>
      <c r="O126" s="4"/>
    </row>
    <row r="127" spans="2:19" s="155" customFormat="1" ht="24.75" customHeight="1">
      <c r="B127" s="110"/>
      <c r="C127" s="110"/>
      <c r="D127" s="110"/>
      <c r="E127" s="110"/>
      <c r="F127" s="157"/>
      <c r="G127" s="157"/>
      <c r="H127" s="157"/>
      <c r="I127" s="157"/>
      <c r="J127" s="164"/>
      <c r="K127" s="48"/>
      <c r="L127" s="48"/>
      <c r="M127" s="161"/>
      <c r="N127" s="162"/>
      <c r="O127" s="4"/>
      <c r="P127" s="166"/>
    </row>
    <row r="128" spans="2:19" s="155" customFormat="1" ht="31.5" customHeight="1">
      <c r="B128" s="148"/>
      <c r="C128" s="56"/>
      <c r="D128" s="110"/>
      <c r="E128" s="68"/>
      <c r="F128" s="158"/>
      <c r="G128" s="158"/>
      <c r="H128" s="158"/>
      <c r="I128" s="158"/>
      <c r="J128" s="158"/>
      <c r="K128" s="78"/>
      <c r="L128" s="78"/>
      <c r="M128" s="293"/>
      <c r="N128" s="49"/>
      <c r="O128" s="4"/>
      <c r="P128" s="166"/>
    </row>
    <row r="129" spans="2:15" s="155" customFormat="1" ht="54.75" customHeight="1">
      <c r="B129" s="55"/>
      <c r="C129" s="56"/>
      <c r="D129" s="110"/>
      <c r="E129" s="157"/>
      <c r="F129" s="110"/>
      <c r="G129" s="110"/>
      <c r="H129" s="110"/>
      <c r="I129" s="110"/>
      <c r="J129" s="110"/>
      <c r="K129" s="74"/>
      <c r="L129" s="84"/>
      <c r="M129" s="293"/>
      <c r="N129" s="49"/>
      <c r="O129" s="4"/>
    </row>
    <row r="130" spans="2:15" s="155" customFormat="1" ht="18" customHeight="1">
      <c r="B130" s="158"/>
      <c r="C130" s="158"/>
      <c r="D130" s="158"/>
      <c r="E130" s="158"/>
      <c r="F130" s="131"/>
      <c r="G130" s="44"/>
      <c r="H130" s="110"/>
      <c r="I130" s="44"/>
      <c r="J130" s="73"/>
      <c r="K130" s="77"/>
      <c r="L130" s="77"/>
      <c r="M130" s="313"/>
      <c r="N130" s="167"/>
      <c r="O130" s="4"/>
    </row>
    <row r="131" spans="2:15" s="155" customFormat="1" ht="16.5" customHeight="1">
      <c r="B131" s="110"/>
      <c r="C131" s="110"/>
      <c r="D131" s="110"/>
      <c r="E131" s="110"/>
      <c r="F131" s="2"/>
      <c r="G131" s="2"/>
      <c r="H131" s="2"/>
      <c r="I131" s="4"/>
      <c r="J131" s="5"/>
      <c r="K131" s="6"/>
      <c r="L131" s="6"/>
      <c r="M131" s="74"/>
      <c r="N131" s="168"/>
      <c r="O131" s="4"/>
    </row>
    <row r="132" spans="2:15" s="155" customFormat="1" ht="36" customHeight="1">
      <c r="B132" s="55"/>
      <c r="C132" s="43"/>
      <c r="D132" s="44"/>
      <c r="E132" s="57"/>
      <c r="F132" s="2"/>
      <c r="G132" s="2"/>
      <c r="H132" s="2"/>
      <c r="I132" s="4"/>
      <c r="J132" s="5"/>
      <c r="K132" s="6"/>
      <c r="L132" s="6"/>
      <c r="M132" s="298"/>
      <c r="N132" s="79"/>
      <c r="O132" s="4"/>
    </row>
    <row r="133" spans="2:15" ht="12.75" hidden="1" customHeight="1"/>
    <row r="134" spans="2:15" ht="33" customHeight="1"/>
    <row r="135" spans="2:15" ht="39" customHeight="1"/>
    <row r="136" spans="2:15" ht="30" customHeight="1"/>
  </sheetData>
  <mergeCells count="49">
    <mergeCell ref="B1:B5"/>
    <mergeCell ref="C1:N5"/>
    <mergeCell ref="B6:C6"/>
    <mergeCell ref="D6:I6"/>
    <mergeCell ref="B7:N7"/>
    <mergeCell ref="B8:N8"/>
    <mergeCell ref="B9:N9"/>
    <mergeCell ref="B10:C11"/>
    <mergeCell ref="D10:D11"/>
    <mergeCell ref="E10:E11"/>
    <mergeCell ref="F10:M10"/>
    <mergeCell ref="E18:N18"/>
    <mergeCell ref="E31:G31"/>
    <mergeCell ref="E34:K34"/>
    <mergeCell ref="B35:K35"/>
    <mergeCell ref="B36:L36"/>
    <mergeCell ref="F42:I42"/>
    <mergeCell ref="B44:C45"/>
    <mergeCell ref="D44:D45"/>
    <mergeCell ref="E44:E45"/>
    <mergeCell ref="F51:I51"/>
    <mergeCell ref="B53:C54"/>
    <mergeCell ref="D53:D54"/>
    <mergeCell ref="E53:E54"/>
    <mergeCell ref="F67:I67"/>
    <mergeCell ref="B69:C70"/>
    <mergeCell ref="D69:D70"/>
    <mergeCell ref="E69:E70"/>
    <mergeCell ref="F77:I77"/>
    <mergeCell ref="B79:C80"/>
    <mergeCell ref="D79:D80"/>
    <mergeCell ref="E79:E80"/>
    <mergeCell ref="F88:J88"/>
    <mergeCell ref="B89:B90"/>
    <mergeCell ref="C89:C90"/>
    <mergeCell ref="D89:D90"/>
    <mergeCell ref="E89:E90"/>
    <mergeCell ref="F99:I99"/>
    <mergeCell ref="F122:I122"/>
    <mergeCell ref="B124:C125"/>
    <mergeCell ref="D124:D125"/>
    <mergeCell ref="E124:E125"/>
    <mergeCell ref="B101:C102"/>
    <mergeCell ref="D101:D102"/>
    <mergeCell ref="E101:E102"/>
    <mergeCell ref="F110:I110"/>
    <mergeCell ref="B112:C113"/>
    <mergeCell ref="D112:D113"/>
    <mergeCell ref="E112:E113"/>
  </mergeCells>
  <printOptions horizontalCentered="1" verticalCentered="1"/>
  <pageMargins left="0.47222222222222199" right="0.51180555555555496" top="0.51180555555555496" bottom="0.43333333333333302" header="0.51180555555555496" footer="0.51180555555555496"/>
  <pageSetup paperSize="9" firstPageNumber="0" orientation="landscape" horizontalDpi="300" verticalDpi="300" r:id="rId1"/>
  <colBreaks count="1" manualBreakCount="1">
    <brk id="1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15" sqref="B15"/>
    </sheetView>
  </sheetViews>
  <sheetFormatPr defaultRowHeight="12.75"/>
  <cols>
    <col min="1" max="1" width="28.7109375" customWidth="1"/>
    <col min="2" max="2" width="91.28515625" customWidth="1"/>
    <col min="3" max="1025" width="8.7109375" customWidth="1"/>
  </cols>
  <sheetData>
    <row r="1" spans="1:2" ht="32.25" customHeight="1">
      <c r="A1" s="169" t="s">
        <v>144</v>
      </c>
      <c r="B1" s="170" t="s">
        <v>145</v>
      </c>
    </row>
    <row r="2" spans="1:2" ht="28.5" customHeight="1">
      <c r="A2" s="169" t="s">
        <v>84</v>
      </c>
      <c r="B2" s="192">
        <v>6</v>
      </c>
    </row>
    <row r="3" spans="1:2" ht="46.5" customHeight="1">
      <c r="A3" s="398" t="s">
        <v>86</v>
      </c>
      <c r="B3" s="170" t="s">
        <v>146</v>
      </c>
    </row>
    <row r="4" spans="1:2" ht="20.25" customHeight="1">
      <c r="A4" s="398"/>
      <c r="B4" s="170" t="s">
        <v>147</v>
      </c>
    </row>
    <row r="5" spans="1:2" ht="38.25" customHeight="1">
      <c r="A5" s="398"/>
      <c r="B5" s="170" t="s">
        <v>148</v>
      </c>
    </row>
    <row r="6" spans="1:2" ht="31.5" customHeight="1">
      <c r="A6" s="398"/>
      <c r="B6" s="170" t="s">
        <v>149</v>
      </c>
    </row>
    <row r="7" spans="1:2" ht="32.25" customHeight="1">
      <c r="A7" s="398"/>
      <c r="B7" s="194" t="s">
        <v>150</v>
      </c>
    </row>
    <row r="8" spans="1:2" ht="33.75" customHeight="1">
      <c r="A8" s="398"/>
      <c r="B8" s="170" t="s">
        <v>151</v>
      </c>
    </row>
  </sheetData>
  <mergeCells count="1">
    <mergeCell ref="A3:A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A3" sqref="A3"/>
    </sheetView>
  </sheetViews>
  <sheetFormatPr defaultRowHeight="12.75"/>
  <cols>
    <col min="1" max="1" width="28.5703125" customWidth="1"/>
    <col min="2" max="2" width="91.28515625" customWidth="1"/>
    <col min="3" max="1025" width="8.7109375" customWidth="1"/>
  </cols>
  <sheetData>
    <row r="1" spans="1:2" ht="50.25" customHeight="1">
      <c r="A1" s="169" t="s">
        <v>152</v>
      </c>
      <c r="B1" s="170" t="s">
        <v>46</v>
      </c>
    </row>
    <row r="2" spans="1:2" ht="38.25" customHeight="1">
      <c r="A2" s="169" t="s">
        <v>84</v>
      </c>
      <c r="B2" s="195">
        <v>0.95</v>
      </c>
    </row>
    <row r="3" spans="1:2" ht="32.25" customHeight="1">
      <c r="A3" s="399" t="s">
        <v>86</v>
      </c>
      <c r="B3" s="188" t="s">
        <v>153</v>
      </c>
    </row>
    <row r="4" spans="1:2" ht="28.5" customHeight="1">
      <c r="A4" s="399"/>
      <c r="B4" s="189" t="s">
        <v>154</v>
      </c>
    </row>
    <row r="5" spans="1:2" ht="27.75" customHeight="1">
      <c r="A5" s="399"/>
      <c r="B5" s="190" t="s">
        <v>155</v>
      </c>
    </row>
  </sheetData>
  <mergeCells count="1">
    <mergeCell ref="A3:A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6:AB20"/>
  <sheetViews>
    <sheetView zoomScale="75" zoomScaleNormal="75" workbookViewId="0"/>
  </sheetViews>
  <sheetFormatPr defaultRowHeight="12.75"/>
  <cols>
    <col min="1" max="1025" width="9" customWidth="1"/>
  </cols>
  <sheetData>
    <row r="6" spans="1:28">
      <c r="A6" t="s">
        <v>156</v>
      </c>
    </row>
    <row r="7" spans="1:28">
      <c r="A7" t="s">
        <v>157</v>
      </c>
      <c r="B7" t="s">
        <v>158</v>
      </c>
      <c r="C7" t="s">
        <v>159</v>
      </c>
      <c r="D7" t="s">
        <v>160</v>
      </c>
      <c r="E7" t="s">
        <v>161</v>
      </c>
      <c r="F7" t="s">
        <v>162</v>
      </c>
      <c r="G7" t="s">
        <v>163</v>
      </c>
      <c r="H7" t="s">
        <v>164</v>
      </c>
      <c r="I7" t="s">
        <v>165</v>
      </c>
      <c r="J7" t="s">
        <v>166</v>
      </c>
      <c r="K7" t="s">
        <v>167</v>
      </c>
      <c r="L7" t="s">
        <v>168</v>
      </c>
      <c r="M7" t="s">
        <v>169</v>
      </c>
      <c r="N7" t="s">
        <v>170</v>
      </c>
      <c r="O7" t="s">
        <v>171</v>
      </c>
      <c r="P7" t="s">
        <v>172</v>
      </c>
      <c r="Q7" t="s">
        <v>173</v>
      </c>
      <c r="R7" t="s">
        <v>174</v>
      </c>
      <c r="S7" t="s">
        <v>175</v>
      </c>
      <c r="T7" t="s">
        <v>176</v>
      </c>
      <c r="U7" t="s">
        <v>177</v>
      </c>
      <c r="V7" t="s">
        <v>178</v>
      </c>
      <c r="W7" t="s">
        <v>179</v>
      </c>
      <c r="X7" t="s">
        <v>180</v>
      </c>
      <c r="Y7" t="s">
        <v>181</v>
      </c>
      <c r="Z7" t="s">
        <v>182</v>
      </c>
      <c r="AA7" t="s">
        <v>183</v>
      </c>
      <c r="AB7" t="s">
        <v>184</v>
      </c>
    </row>
    <row r="8" spans="1:28">
      <c r="A8">
        <v>2000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</row>
    <row r="9" spans="1:28">
      <c r="A9">
        <v>2001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</row>
    <row r="10" spans="1:28">
      <c r="A10">
        <v>2002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</row>
    <row r="11" spans="1:28">
      <c r="A11">
        <v>2003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</row>
    <row r="12" spans="1:28">
      <c r="A12">
        <v>2004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</row>
    <row r="13" spans="1:28">
      <c r="A13">
        <v>2005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4" spans="1:28">
      <c r="A14">
        <v>2006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</row>
    <row r="15" spans="1:28">
      <c r="A15">
        <v>2007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</row>
    <row r="16" spans="1:28">
      <c r="A16">
        <v>2008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</row>
    <row r="17" spans="1:28">
      <c r="A17">
        <v>2009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</row>
    <row r="20" spans="1:28" ht="11.25" customHeight="1"/>
  </sheetData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4" sqref="B4"/>
    </sheetView>
  </sheetViews>
  <sheetFormatPr defaultRowHeight="12.75"/>
  <cols>
    <col min="1" max="1" width="28.140625" customWidth="1"/>
    <col min="2" max="2" width="91.28515625" customWidth="1"/>
    <col min="3" max="1025" width="8.7109375" customWidth="1"/>
  </cols>
  <sheetData>
    <row r="1" spans="1:2" ht="41.25" customHeight="1">
      <c r="A1" s="169" t="s">
        <v>185</v>
      </c>
      <c r="B1" s="170" t="s">
        <v>186</v>
      </c>
    </row>
    <row r="2" spans="1:2" ht="31.5" customHeight="1">
      <c r="A2" s="169" t="s">
        <v>84</v>
      </c>
      <c r="B2" s="192">
        <v>0.55000000000000004</v>
      </c>
    </row>
    <row r="3" spans="1:2" ht="43.5" customHeight="1">
      <c r="A3" s="196" t="s">
        <v>86</v>
      </c>
      <c r="B3" s="188" t="s">
        <v>187</v>
      </c>
    </row>
    <row r="4" spans="1:2">
      <c r="A4" s="401" t="s">
        <v>188</v>
      </c>
      <c r="B4" s="197" t="s">
        <v>189</v>
      </c>
    </row>
    <row r="5" spans="1:2">
      <c r="A5" s="401"/>
      <c r="B5" s="198" t="s">
        <v>190</v>
      </c>
    </row>
    <row r="6" spans="1:2">
      <c r="A6" s="401"/>
      <c r="B6" s="199" t="s">
        <v>191</v>
      </c>
    </row>
  </sheetData>
  <mergeCells count="1">
    <mergeCell ref="A4:A6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4" sqref="A4:A6"/>
    </sheetView>
  </sheetViews>
  <sheetFormatPr defaultRowHeight="12.75"/>
  <cols>
    <col min="1" max="1" width="28" customWidth="1"/>
    <col min="2" max="2" width="91.5703125" customWidth="1"/>
    <col min="3" max="1025" width="8.7109375" customWidth="1"/>
  </cols>
  <sheetData>
    <row r="1" spans="1:2" ht="45.75" customHeight="1">
      <c r="A1" s="169" t="s">
        <v>185</v>
      </c>
      <c r="B1" s="170" t="s">
        <v>192</v>
      </c>
    </row>
    <row r="2" spans="1:2" ht="42" customHeight="1">
      <c r="A2" s="169" t="s">
        <v>84</v>
      </c>
      <c r="B2" s="188">
        <v>0.4</v>
      </c>
    </row>
    <row r="3" spans="1:2" ht="41.25" customHeight="1">
      <c r="A3" s="200" t="s">
        <v>86</v>
      </c>
      <c r="B3" s="198" t="s">
        <v>187</v>
      </c>
    </row>
    <row r="4" spans="1:2">
      <c r="A4" s="401" t="s">
        <v>193</v>
      </c>
      <c r="B4" s="197" t="s">
        <v>189</v>
      </c>
    </row>
    <row r="5" spans="1:2">
      <c r="A5" s="401"/>
      <c r="B5" s="198" t="s">
        <v>190</v>
      </c>
    </row>
    <row r="6" spans="1:2">
      <c r="A6" s="401"/>
      <c r="B6" s="201" t="s">
        <v>194</v>
      </c>
    </row>
  </sheetData>
  <mergeCells count="1">
    <mergeCell ref="A4:A6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A6" sqref="A6:A9"/>
    </sheetView>
  </sheetViews>
  <sheetFormatPr defaultRowHeight="12.75"/>
  <cols>
    <col min="1" max="1" width="28" customWidth="1"/>
    <col min="2" max="2" width="91.5703125" customWidth="1"/>
    <col min="3" max="1025" width="8.7109375" customWidth="1"/>
  </cols>
  <sheetData>
    <row r="1" spans="1:2" ht="30.75" customHeight="1">
      <c r="A1" s="169" t="s">
        <v>195</v>
      </c>
      <c r="B1" s="170" t="s">
        <v>196</v>
      </c>
    </row>
    <row r="2" spans="1:2" ht="29.25" customHeight="1">
      <c r="A2" s="169" t="s">
        <v>84</v>
      </c>
      <c r="B2" s="192">
        <v>43</v>
      </c>
    </row>
    <row r="3" spans="1:2" ht="41.25" customHeight="1">
      <c r="A3" s="402" t="s">
        <v>86</v>
      </c>
      <c r="B3" s="170" t="s">
        <v>197</v>
      </c>
    </row>
    <row r="4" spans="1:2" ht="21.75" customHeight="1">
      <c r="A4" s="402"/>
      <c r="B4" s="170" t="s">
        <v>198</v>
      </c>
    </row>
    <row r="5" spans="1:2" ht="21" customHeight="1">
      <c r="A5" s="402"/>
      <c r="B5" s="188" t="s">
        <v>199</v>
      </c>
    </row>
    <row r="6" spans="1:2">
      <c r="A6" s="401" t="s">
        <v>193</v>
      </c>
      <c r="B6" s="202" t="s">
        <v>200</v>
      </c>
    </row>
    <row r="7" spans="1:2">
      <c r="A7" s="401"/>
      <c r="B7" s="202" t="s">
        <v>201</v>
      </c>
    </row>
    <row r="8" spans="1:2" ht="25.5">
      <c r="A8" s="401"/>
      <c r="B8" s="202" t="s">
        <v>202</v>
      </c>
    </row>
    <row r="9" spans="1:2">
      <c r="A9" s="401"/>
      <c r="B9" s="202" t="s">
        <v>203</v>
      </c>
    </row>
  </sheetData>
  <mergeCells count="2">
    <mergeCell ref="A3:A5"/>
    <mergeCell ref="A6:A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B6" sqref="B6"/>
    </sheetView>
  </sheetViews>
  <sheetFormatPr defaultRowHeight="12.75"/>
  <cols>
    <col min="1" max="1" width="28" customWidth="1"/>
    <col min="2" max="2" width="91.42578125" customWidth="1"/>
    <col min="3" max="1025" width="8.7109375" customWidth="1"/>
  </cols>
  <sheetData>
    <row r="1" spans="1:2">
      <c r="A1" s="169" t="s">
        <v>204</v>
      </c>
      <c r="B1" s="170" t="s">
        <v>55</v>
      </c>
    </row>
    <row r="2" spans="1:2">
      <c r="A2" s="169" t="s">
        <v>84</v>
      </c>
      <c r="B2" s="192">
        <v>12</v>
      </c>
    </row>
    <row r="3" spans="1:2" ht="36" customHeight="1">
      <c r="A3" s="402" t="s">
        <v>86</v>
      </c>
      <c r="B3" s="188" t="s">
        <v>205</v>
      </c>
    </row>
    <row r="4" spans="1:2" ht="19.5" customHeight="1">
      <c r="A4" s="402"/>
      <c r="B4" s="189" t="s">
        <v>147</v>
      </c>
    </row>
    <row r="5" spans="1:2">
      <c r="A5" s="197" t="s">
        <v>110</v>
      </c>
      <c r="B5" s="198" t="s">
        <v>206</v>
      </c>
    </row>
  </sheetData>
  <mergeCells count="1">
    <mergeCell ref="A3:A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8" sqref="B8"/>
    </sheetView>
  </sheetViews>
  <sheetFormatPr defaultRowHeight="12.75"/>
  <cols>
    <col min="1" max="1" width="27.7109375" customWidth="1"/>
    <col min="2" max="2" width="91.5703125" customWidth="1"/>
    <col min="3" max="1025" width="8.7109375" customWidth="1"/>
  </cols>
  <sheetData>
    <row r="1" spans="1:2" ht="24.75" customHeight="1">
      <c r="A1" s="169" t="s">
        <v>207</v>
      </c>
      <c r="B1" s="170" t="s">
        <v>57</v>
      </c>
    </row>
    <row r="2" spans="1:2" ht="21" customHeight="1">
      <c r="A2" s="169" t="s">
        <v>84</v>
      </c>
      <c r="B2" s="192">
        <v>9</v>
      </c>
    </row>
    <row r="3" spans="1:2" ht="31.5" customHeight="1">
      <c r="A3" s="398" t="s">
        <v>86</v>
      </c>
      <c r="B3" s="188" t="s">
        <v>208</v>
      </c>
    </row>
    <row r="4" spans="1:2" ht="19.5" customHeight="1">
      <c r="A4" s="398"/>
      <c r="B4" s="189" t="s">
        <v>209</v>
      </c>
    </row>
    <row r="5" spans="1:2" ht="21" customHeight="1">
      <c r="A5" s="398"/>
      <c r="B5" s="189" t="s">
        <v>210</v>
      </c>
    </row>
    <row r="6" spans="1:2" ht="22.5" customHeight="1">
      <c r="A6" s="398"/>
      <c r="B6" s="189" t="s">
        <v>198</v>
      </c>
    </row>
    <row r="7" spans="1:2" ht="21" customHeight="1">
      <c r="A7" s="398"/>
      <c r="B7" s="190" t="s">
        <v>199</v>
      </c>
    </row>
  </sheetData>
  <mergeCells count="1">
    <mergeCell ref="A3:A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B10" sqref="B10"/>
    </sheetView>
  </sheetViews>
  <sheetFormatPr defaultRowHeight="12.75"/>
  <cols>
    <col min="1" max="1" width="28.140625" customWidth="1"/>
    <col min="2" max="2" width="91.5703125" customWidth="1"/>
    <col min="3" max="1025" width="8.7109375" customWidth="1"/>
  </cols>
  <sheetData>
    <row r="1" spans="1:2">
      <c r="A1" s="169" t="s">
        <v>211</v>
      </c>
      <c r="B1" s="170" t="s">
        <v>60</v>
      </c>
    </row>
    <row r="2" spans="1:2">
      <c r="A2" s="169" t="s">
        <v>84</v>
      </c>
      <c r="B2" s="192">
        <v>24</v>
      </c>
    </row>
    <row r="3" spans="1:2" ht="31.5" customHeight="1">
      <c r="A3" s="398" t="s">
        <v>86</v>
      </c>
      <c r="B3" s="188" t="s">
        <v>102</v>
      </c>
    </row>
    <row r="4" spans="1:2" ht="25.5">
      <c r="A4" s="398"/>
      <c r="B4" s="189" t="s">
        <v>99</v>
      </c>
    </row>
    <row r="5" spans="1:2" ht="27.75" customHeight="1">
      <c r="A5" s="398"/>
      <c r="B5" s="189" t="s">
        <v>100</v>
      </c>
    </row>
    <row r="6" spans="1:2" ht="30" customHeight="1">
      <c r="A6" s="398"/>
      <c r="B6" s="189" t="s">
        <v>212</v>
      </c>
    </row>
    <row r="7" spans="1:2" ht="23.25" customHeight="1">
      <c r="A7" s="398"/>
      <c r="B7" s="189" t="s">
        <v>102</v>
      </c>
    </row>
    <row r="8" spans="1:2" ht="21.75" customHeight="1">
      <c r="A8" s="398"/>
      <c r="B8" s="189" t="s">
        <v>197</v>
      </c>
    </row>
    <row r="9" spans="1:2" ht="24" customHeight="1">
      <c r="A9" s="398"/>
      <c r="B9" s="190" t="s">
        <v>209</v>
      </c>
    </row>
  </sheetData>
  <mergeCells count="1">
    <mergeCell ref="A3:A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6" sqref="B6"/>
    </sheetView>
  </sheetViews>
  <sheetFormatPr defaultRowHeight="12.75"/>
  <cols>
    <col min="1" max="1" width="28" customWidth="1"/>
    <col min="2" max="2" width="91.42578125" customWidth="1"/>
    <col min="3" max="1025" width="8.7109375" customWidth="1"/>
  </cols>
  <sheetData>
    <row r="1" spans="1:2">
      <c r="A1" s="169" t="s">
        <v>213</v>
      </c>
      <c r="B1" s="170" t="s">
        <v>214</v>
      </c>
    </row>
    <row r="2" spans="1:2">
      <c r="A2" s="169" t="s">
        <v>84</v>
      </c>
      <c r="B2" s="195">
        <v>0.88160000000000005</v>
      </c>
    </row>
    <row r="3" spans="1:2" ht="32.25" customHeight="1">
      <c r="A3" s="398" t="s">
        <v>86</v>
      </c>
      <c r="B3" s="188" t="s">
        <v>215</v>
      </c>
    </row>
    <row r="4" spans="1:2" ht="36.75" customHeight="1">
      <c r="A4" s="398"/>
      <c r="B4" s="189" t="s">
        <v>216</v>
      </c>
    </row>
    <row r="5" spans="1:2" ht="29.25" customHeight="1">
      <c r="A5" s="398"/>
      <c r="B5" s="189" t="s">
        <v>217</v>
      </c>
    </row>
    <row r="6" spans="1:2" ht="25.5">
      <c r="A6" s="398"/>
      <c r="B6" s="203" t="s">
        <v>218</v>
      </c>
    </row>
    <row r="7" spans="1:2" ht="24" customHeight="1">
      <c r="A7" s="398"/>
      <c r="B7" s="204" t="s">
        <v>219</v>
      </c>
    </row>
  </sheetData>
  <mergeCells count="1">
    <mergeCell ref="A3:A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activeCell="B23" sqref="B23"/>
    </sheetView>
  </sheetViews>
  <sheetFormatPr defaultRowHeight="12.75"/>
  <cols>
    <col min="1" max="1" width="28.85546875" customWidth="1"/>
    <col min="2" max="2" width="75.42578125" customWidth="1"/>
    <col min="3" max="1025" width="8.7109375" customWidth="1"/>
  </cols>
  <sheetData>
    <row r="1" spans="1:2" ht="48" customHeight="1">
      <c r="A1" s="169" t="s">
        <v>82</v>
      </c>
      <c r="B1" s="170" t="s">
        <v>83</v>
      </c>
    </row>
    <row r="2" spans="1:2" ht="35.25" customHeight="1">
      <c r="A2" s="171" t="s">
        <v>84</v>
      </c>
      <c r="B2" s="172" t="s">
        <v>85</v>
      </c>
    </row>
    <row r="3" spans="1:2" ht="43.5" customHeight="1">
      <c r="A3" s="394" t="s">
        <v>86</v>
      </c>
      <c r="B3" s="173" t="s">
        <v>87</v>
      </c>
    </row>
    <row r="4" spans="1:2" ht="27.75" customHeight="1">
      <c r="A4" s="394"/>
      <c r="B4" s="174" t="s">
        <v>88</v>
      </c>
    </row>
    <row r="5" spans="1:2" ht="32.25" customHeight="1">
      <c r="A5" s="394"/>
      <c r="B5" s="174" t="s">
        <v>89</v>
      </c>
    </row>
    <row r="6" spans="1:2" ht="39.75" customHeight="1">
      <c r="A6" s="394"/>
      <c r="B6" s="174" t="s">
        <v>90</v>
      </c>
    </row>
    <row r="7" spans="1:2" ht="30.75" customHeight="1">
      <c r="A7" s="394"/>
      <c r="B7" s="174" t="s">
        <v>91</v>
      </c>
    </row>
    <row r="8" spans="1:2" ht="30" customHeight="1">
      <c r="A8" s="394"/>
      <c r="B8" s="174" t="s">
        <v>92</v>
      </c>
    </row>
    <row r="9" spans="1:2" ht="32.25" customHeight="1">
      <c r="A9" s="394"/>
      <c r="B9" s="174" t="s">
        <v>93</v>
      </c>
    </row>
    <row r="10" spans="1:2" ht="31.5" customHeight="1">
      <c r="A10" s="394"/>
      <c r="B10" s="174" t="e">
        <f>- realizar videoconferências para qualificação dos técnicos das gersas responsáveis pelo serviço de tratamento fora do domicílio (tfd),B3:B15</f>
        <v>#NAME?</v>
      </c>
    </row>
    <row r="11" spans="1:2" ht="44.25" customHeight="1">
      <c r="A11" s="394"/>
      <c r="B11" s="174" t="s">
        <v>94</v>
      </c>
    </row>
    <row r="12" spans="1:2" ht="21.75" customHeight="1">
      <c r="A12" s="394"/>
      <c r="B12" s="174" t="s">
        <v>95</v>
      </c>
    </row>
    <row r="13" spans="1:2" ht="29.25" customHeight="1">
      <c r="A13" s="394"/>
      <c r="B13" s="174" t="s">
        <v>96</v>
      </c>
    </row>
    <row r="14" spans="1:2" ht="31.5" customHeight="1">
      <c r="A14" s="394"/>
      <c r="B14" s="175" t="s">
        <v>97</v>
      </c>
    </row>
  </sheetData>
  <mergeCells count="1">
    <mergeCell ref="A3:A1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A4" sqref="A4"/>
    </sheetView>
  </sheetViews>
  <sheetFormatPr defaultRowHeight="12.75"/>
  <cols>
    <col min="1" max="1" width="27.7109375" customWidth="1"/>
    <col min="2" max="2" width="90.85546875" customWidth="1"/>
    <col min="3" max="1025" width="8.7109375" customWidth="1"/>
  </cols>
  <sheetData>
    <row r="1" spans="1:2">
      <c r="A1" s="169" t="s">
        <v>220</v>
      </c>
      <c r="B1" s="170" t="s">
        <v>221</v>
      </c>
    </row>
    <row r="2" spans="1:2">
      <c r="A2" s="169" t="s">
        <v>84</v>
      </c>
      <c r="B2" s="195">
        <v>0.75</v>
      </c>
    </row>
    <row r="3" spans="1:2" ht="40.5" customHeight="1">
      <c r="A3" s="196" t="s">
        <v>86</v>
      </c>
      <c r="B3" s="205" t="s">
        <v>222</v>
      </c>
    </row>
    <row r="4" spans="1:2">
      <c r="A4" s="201" t="s">
        <v>110</v>
      </c>
      <c r="B4" s="206" t="s">
        <v>223</v>
      </c>
    </row>
    <row r="5" spans="1:2">
      <c r="A5" s="207"/>
      <c r="B5" s="208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B8" sqref="B8"/>
    </sheetView>
  </sheetViews>
  <sheetFormatPr defaultRowHeight="12.75"/>
  <cols>
    <col min="1" max="1" width="27.85546875" customWidth="1"/>
    <col min="2" max="2" width="91.140625" customWidth="1"/>
    <col min="3" max="1025" width="8.7109375" customWidth="1"/>
  </cols>
  <sheetData>
    <row r="1" spans="1:2">
      <c r="A1" s="169" t="s">
        <v>224</v>
      </c>
      <c r="B1" s="170" t="s">
        <v>225</v>
      </c>
    </row>
    <row r="2" spans="1:2" ht="24" customHeight="1">
      <c r="A2" s="169" t="s">
        <v>84</v>
      </c>
      <c r="B2" s="192">
        <v>61.22</v>
      </c>
    </row>
    <row r="3" spans="1:2" ht="34.5" customHeight="1">
      <c r="A3" s="398" t="s">
        <v>86</v>
      </c>
      <c r="B3" s="188" t="s">
        <v>226</v>
      </c>
    </row>
    <row r="4" spans="1:2" ht="25.5">
      <c r="A4" s="398"/>
      <c r="B4" s="189" t="s">
        <v>227</v>
      </c>
    </row>
    <row r="5" spans="1:2">
      <c r="A5" s="398"/>
      <c r="B5" s="203"/>
    </row>
    <row r="6" spans="1:2" ht="23.25" customHeight="1">
      <c r="A6" s="398"/>
      <c r="B6" s="203" t="s">
        <v>228</v>
      </c>
    </row>
    <row r="7" spans="1:2" ht="30" customHeight="1">
      <c r="A7" s="398"/>
      <c r="B7" s="209" t="s">
        <v>229</v>
      </c>
    </row>
    <row r="8" spans="1:2" ht="30.75" customHeight="1">
      <c r="A8" s="398"/>
      <c r="B8" s="203" t="s">
        <v>230</v>
      </c>
    </row>
    <row r="9" spans="1:2" ht="21.75" customHeight="1">
      <c r="A9" s="398"/>
      <c r="B9" s="190" t="s">
        <v>231</v>
      </c>
    </row>
  </sheetData>
  <mergeCells count="1">
    <mergeCell ref="A3:A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14" sqref="B14"/>
    </sheetView>
  </sheetViews>
  <sheetFormatPr defaultRowHeight="12.75"/>
  <cols>
    <col min="1" max="1" width="28.28515625" customWidth="1"/>
    <col min="2" max="2" width="91.85546875" customWidth="1"/>
    <col min="3" max="1025" width="8.7109375" customWidth="1"/>
  </cols>
  <sheetData>
    <row r="1" spans="1:2" ht="25.5">
      <c r="A1" s="169" t="s">
        <v>232</v>
      </c>
      <c r="B1" s="170" t="s">
        <v>233</v>
      </c>
    </row>
    <row r="2" spans="1:2" ht="29.25" customHeight="1">
      <c r="A2" s="169" t="s">
        <v>84</v>
      </c>
      <c r="B2" s="170">
        <v>85</v>
      </c>
    </row>
    <row r="3" spans="1:2" ht="30" customHeight="1">
      <c r="A3" s="398" t="s">
        <v>86</v>
      </c>
      <c r="B3" s="189" t="s">
        <v>234</v>
      </c>
    </row>
    <row r="4" spans="1:2" ht="27" customHeight="1">
      <c r="A4" s="398"/>
      <c r="B4" s="189" t="s">
        <v>235</v>
      </c>
    </row>
    <row r="5" spans="1:2" ht="27" customHeight="1">
      <c r="A5" s="398"/>
      <c r="B5" s="189" t="s">
        <v>236</v>
      </c>
    </row>
    <row r="6" spans="1:2" ht="33" customHeight="1">
      <c r="A6" s="398"/>
      <c r="B6" s="190" t="s">
        <v>237</v>
      </c>
    </row>
  </sheetData>
  <mergeCells count="1">
    <mergeCell ref="A3:A6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B11"/>
  <sheetViews>
    <sheetView topLeftCell="A13" workbookViewId="0">
      <selection activeCell="E8" sqref="E8"/>
    </sheetView>
  </sheetViews>
  <sheetFormatPr defaultRowHeight="12.75"/>
  <cols>
    <col min="1" max="1" width="28.140625" customWidth="1"/>
    <col min="2" max="2" width="92.28515625" customWidth="1"/>
    <col min="3" max="1025" width="8.7109375" customWidth="1"/>
  </cols>
  <sheetData>
    <row r="1" spans="1:2" ht="22.5" customHeight="1">
      <c r="A1" s="169" t="s">
        <v>238</v>
      </c>
      <c r="B1" s="170" t="s">
        <v>239</v>
      </c>
    </row>
    <row r="2" spans="1:2" ht="24" customHeight="1">
      <c r="A2" s="169" t="s">
        <v>84</v>
      </c>
      <c r="B2" s="170">
        <v>20</v>
      </c>
    </row>
    <row r="3" spans="1:2" ht="33" customHeight="1">
      <c r="A3" s="402" t="s">
        <v>86</v>
      </c>
      <c r="B3" s="210" t="s">
        <v>240</v>
      </c>
    </row>
    <row r="4" spans="1:2" ht="21.75" customHeight="1">
      <c r="A4" s="402"/>
      <c r="B4" s="211" t="s">
        <v>241</v>
      </c>
    </row>
    <row r="5" spans="1:2" ht="23.25" customHeight="1">
      <c r="A5" s="402"/>
      <c r="B5" s="211" t="s">
        <v>242</v>
      </c>
    </row>
    <row r="6" spans="1:2" ht="24" customHeight="1">
      <c r="A6" s="402"/>
      <c r="B6" s="211" t="s">
        <v>243</v>
      </c>
    </row>
    <row r="7" spans="1:2" ht="24" customHeight="1">
      <c r="A7" s="402"/>
      <c r="B7" s="211" t="s">
        <v>244</v>
      </c>
    </row>
    <row r="8" spans="1:2" ht="30" customHeight="1">
      <c r="A8" s="402"/>
      <c r="B8" s="211" t="s">
        <v>245</v>
      </c>
    </row>
    <row r="9" spans="1:2" ht="28.5" customHeight="1">
      <c r="A9" s="402"/>
      <c r="B9" s="211" t="s">
        <v>246</v>
      </c>
    </row>
    <row r="10" spans="1:2">
      <c r="A10" s="403" t="s">
        <v>110</v>
      </c>
      <c r="B10" s="212" t="s">
        <v>247</v>
      </c>
    </row>
    <row r="11" spans="1:2">
      <c r="A11" s="403"/>
      <c r="B11" s="201" t="s">
        <v>248</v>
      </c>
    </row>
  </sheetData>
  <mergeCells count="2">
    <mergeCell ref="A3:A9"/>
    <mergeCell ref="A10:A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B21" sqref="B21"/>
    </sheetView>
  </sheetViews>
  <sheetFormatPr defaultRowHeight="12.75"/>
  <cols>
    <col min="1" max="1" width="27.5703125" customWidth="1"/>
    <col min="2" max="2" width="91.5703125" customWidth="1"/>
    <col min="3" max="1025" width="8.7109375" customWidth="1"/>
  </cols>
  <sheetData>
    <row r="1" spans="1:2" ht="24" customHeight="1">
      <c r="A1" s="169" t="s">
        <v>249</v>
      </c>
      <c r="B1" s="170" t="s">
        <v>75</v>
      </c>
    </row>
    <row r="2" spans="1:2" ht="23.25" customHeight="1">
      <c r="A2" s="169" t="s">
        <v>84</v>
      </c>
      <c r="B2" s="170" t="s">
        <v>250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B6" sqref="B6"/>
    </sheetView>
  </sheetViews>
  <sheetFormatPr defaultRowHeight="12.75"/>
  <cols>
    <col min="1" max="1" width="27.85546875" customWidth="1"/>
    <col min="2" max="2" width="91.85546875" customWidth="1"/>
    <col min="3" max="1025" width="8.7109375" customWidth="1"/>
  </cols>
  <sheetData>
    <row r="1" spans="1:2" ht="23.25" customHeight="1">
      <c r="A1" s="169" t="s">
        <v>251</v>
      </c>
      <c r="B1" s="170" t="s">
        <v>252</v>
      </c>
    </row>
    <row r="2" spans="1:2" ht="22.5" customHeight="1">
      <c r="A2" s="169" t="s">
        <v>84</v>
      </c>
      <c r="B2" s="170">
        <v>89</v>
      </c>
    </row>
    <row r="3" spans="1:2" ht="37.5" customHeight="1">
      <c r="A3" s="187" t="s">
        <v>86</v>
      </c>
      <c r="B3" s="170" t="s">
        <v>253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AMK139"/>
  <sheetViews>
    <sheetView topLeftCell="B2" workbookViewId="0">
      <selection activeCell="J14" sqref="J14"/>
    </sheetView>
  </sheetViews>
  <sheetFormatPr defaultRowHeight="12.75"/>
  <cols>
    <col min="1" max="1" width="9" hidden="1" customWidth="1"/>
    <col min="2" max="2" width="7.7109375" style="1" customWidth="1"/>
    <col min="3" max="3" width="7.7109375" style="2" customWidth="1"/>
    <col min="4" max="4" width="52.28515625" style="2" customWidth="1"/>
    <col min="5" max="5" width="3.28515625" style="2" customWidth="1"/>
    <col min="6" max="6" width="11.28515625" style="2" customWidth="1"/>
    <col min="7" max="8" width="10.28515625" style="2" customWidth="1"/>
    <col min="9" max="9" width="12.5703125" style="2" customWidth="1"/>
    <col min="10" max="10" width="9" style="2" customWidth="1"/>
    <col min="11" max="11" width="12.42578125" style="4" customWidth="1"/>
    <col min="12" max="12" width="12.5703125" style="5" customWidth="1"/>
    <col min="13" max="13" width="12.5703125" style="6" customWidth="1"/>
    <col min="14" max="14" width="9" style="2" hidden="1" customWidth="1"/>
    <col min="15" max="16" width="9.140625" style="2" customWidth="1"/>
    <col min="17" max="17" width="18.5703125" style="2" customWidth="1"/>
    <col min="18" max="1025" width="9.140625" style="2" customWidth="1"/>
  </cols>
  <sheetData>
    <row r="1" spans="1:16" ht="12.75" hidden="1" customHeight="1">
      <c r="B1" s="213"/>
      <c r="C1" s="214"/>
      <c r="D1" s="215"/>
      <c r="E1" s="215"/>
      <c r="F1" s="216"/>
      <c r="G1" s="216"/>
      <c r="H1" s="216"/>
      <c r="I1" s="216"/>
      <c r="K1" s="217"/>
      <c r="L1" s="218"/>
      <c r="M1" s="219"/>
    </row>
    <row r="2" spans="1:16" ht="10.5" customHeight="1">
      <c r="A2" s="8"/>
      <c r="B2" s="430"/>
      <c r="C2" s="430"/>
      <c r="D2" s="430"/>
      <c r="E2" s="87"/>
      <c r="F2" s="87"/>
      <c r="G2" s="87"/>
      <c r="H2" s="87"/>
      <c r="I2" s="87"/>
      <c r="J2" s="87"/>
      <c r="K2" s="87"/>
      <c r="L2" s="9"/>
      <c r="M2" s="220"/>
    </row>
    <row r="3" spans="1:16" ht="15" customHeight="1">
      <c r="A3" s="8"/>
      <c r="B3" s="430"/>
      <c r="C3" s="430"/>
      <c r="D3" s="430"/>
      <c r="E3" s="431" t="s">
        <v>254</v>
      </c>
      <c r="F3" s="431"/>
      <c r="G3" s="431"/>
      <c r="H3" s="431"/>
      <c r="I3" s="431"/>
      <c r="J3" s="431"/>
      <c r="K3" s="431"/>
      <c r="L3" s="431"/>
      <c r="M3" s="431"/>
    </row>
    <row r="4" spans="1:16" ht="15" customHeight="1">
      <c r="A4" s="8"/>
      <c r="B4" s="430"/>
      <c r="C4" s="430"/>
      <c r="D4" s="430"/>
      <c r="E4" s="431" t="s">
        <v>255</v>
      </c>
      <c r="F4" s="431"/>
      <c r="G4" s="431"/>
      <c r="H4" s="431"/>
      <c r="I4" s="431"/>
      <c r="J4" s="431"/>
      <c r="K4" s="431"/>
      <c r="L4" s="431"/>
      <c r="M4" s="431"/>
    </row>
    <row r="5" spans="1:16" ht="13.5" customHeight="1">
      <c r="A5" s="8"/>
      <c r="B5" s="430"/>
      <c r="C5" s="430"/>
      <c r="D5" s="430"/>
      <c r="E5" s="431"/>
      <c r="F5" s="431"/>
      <c r="G5" s="431"/>
      <c r="H5" s="431"/>
      <c r="I5" s="431"/>
      <c r="J5" s="431"/>
      <c r="K5" s="431"/>
      <c r="L5" s="431"/>
      <c r="M5" s="431"/>
    </row>
    <row r="6" spans="1:16" ht="15.75" hidden="1" customHeight="1">
      <c r="B6" s="391"/>
      <c r="C6" s="391"/>
      <c r="D6" s="391"/>
      <c r="E6" s="392" t="s">
        <v>1</v>
      </c>
      <c r="F6" s="392"/>
      <c r="G6" s="392"/>
      <c r="H6" s="392"/>
      <c r="I6" s="392"/>
      <c r="J6" s="392"/>
      <c r="K6" s="392"/>
      <c r="L6" s="9"/>
      <c r="M6" s="10"/>
    </row>
    <row r="7" spans="1:16" ht="23.25" customHeight="1">
      <c r="B7" s="426" t="s">
        <v>256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</row>
    <row r="8" spans="1:16" ht="17.25" customHeight="1">
      <c r="B8" s="427" t="s">
        <v>3</v>
      </c>
      <c r="C8" s="427"/>
      <c r="D8" s="427"/>
      <c r="E8" s="427"/>
      <c r="F8" s="427"/>
      <c r="G8" s="427"/>
      <c r="H8" s="427"/>
      <c r="I8" s="427"/>
      <c r="J8" s="427"/>
      <c r="K8" s="427"/>
      <c r="L8" s="427"/>
      <c r="M8" s="427"/>
    </row>
    <row r="9" spans="1:16" ht="15" customHeight="1">
      <c r="B9" s="428" t="s">
        <v>4</v>
      </c>
      <c r="C9" s="428"/>
      <c r="D9" s="428"/>
      <c r="E9" s="428"/>
      <c r="F9" s="428"/>
      <c r="G9" s="428"/>
      <c r="H9" s="428"/>
      <c r="I9" s="428"/>
      <c r="J9" s="428"/>
      <c r="K9" s="428"/>
      <c r="L9" s="428"/>
      <c r="M9" s="428"/>
    </row>
    <row r="10" spans="1:16" ht="24" customHeight="1">
      <c r="B10" s="386" t="s">
        <v>5</v>
      </c>
      <c r="C10" s="386"/>
      <c r="D10" s="386"/>
      <c r="E10" s="387" t="s">
        <v>6</v>
      </c>
      <c r="F10" s="386" t="s">
        <v>7</v>
      </c>
      <c r="G10" s="386" t="s">
        <v>257</v>
      </c>
      <c r="H10" s="386"/>
      <c r="I10" s="386"/>
      <c r="J10" s="386"/>
      <c r="K10" s="386"/>
      <c r="L10" s="386"/>
      <c r="M10" s="386"/>
    </row>
    <row r="11" spans="1:16">
      <c r="B11" s="386"/>
      <c r="C11" s="386"/>
      <c r="D11" s="386"/>
      <c r="E11" s="387"/>
      <c r="F11" s="386"/>
      <c r="G11" s="12" t="s">
        <v>258</v>
      </c>
      <c r="H11" s="12" t="s">
        <v>9</v>
      </c>
      <c r="I11" s="12" t="s">
        <v>10</v>
      </c>
      <c r="J11" s="12" t="s">
        <v>11</v>
      </c>
      <c r="K11" s="12" t="s">
        <v>12</v>
      </c>
      <c r="L11" s="12" t="s">
        <v>13</v>
      </c>
      <c r="M11" s="12" t="s">
        <v>14</v>
      </c>
    </row>
    <row r="12" spans="1:16" ht="76.5">
      <c r="B12" s="221" t="s">
        <v>18</v>
      </c>
      <c r="C12" s="221"/>
      <c r="D12" s="222" t="s">
        <v>19</v>
      </c>
      <c r="E12" s="223" t="s">
        <v>20</v>
      </c>
      <c r="F12" s="224" t="s">
        <v>21</v>
      </c>
      <c r="G12" s="34">
        <v>300</v>
      </c>
      <c r="H12" s="34">
        <v>273</v>
      </c>
      <c r="I12" s="34">
        <v>383</v>
      </c>
      <c r="J12" s="225"/>
      <c r="K12" s="34">
        <v>268</v>
      </c>
      <c r="L12" s="226">
        <v>265</v>
      </c>
      <c r="M12" s="227">
        <v>305</v>
      </c>
      <c r="P12" s="16"/>
    </row>
    <row r="13" spans="1:16" ht="81.75" customHeight="1">
      <c r="B13" s="221" t="s">
        <v>22</v>
      </c>
      <c r="C13" s="221"/>
      <c r="D13" s="222" t="s">
        <v>23</v>
      </c>
      <c r="E13" s="228" t="s">
        <v>24</v>
      </c>
      <c r="F13" s="229" t="s">
        <v>259</v>
      </c>
      <c r="G13" s="230"/>
      <c r="H13" s="230"/>
      <c r="I13" s="230"/>
      <c r="J13" s="230"/>
      <c r="K13" s="230"/>
      <c r="L13" s="231"/>
      <c r="M13" s="232"/>
      <c r="P13" s="16"/>
    </row>
    <row r="14" spans="1:16" ht="25.5" customHeight="1">
      <c r="B14" s="221" t="s">
        <v>25</v>
      </c>
      <c r="C14" s="221"/>
      <c r="D14" s="233" t="s">
        <v>26</v>
      </c>
      <c r="E14" s="234" t="s">
        <v>24</v>
      </c>
      <c r="F14" s="235" t="s">
        <v>27</v>
      </c>
      <c r="G14" s="236"/>
      <c r="H14" s="236"/>
      <c r="I14" s="237"/>
      <c r="J14" s="238"/>
      <c r="K14" s="237"/>
      <c r="L14" s="239"/>
      <c r="M14" s="240"/>
      <c r="P14" s="16"/>
    </row>
    <row r="15" spans="1:16" ht="63.75" customHeight="1">
      <c r="B15" s="221" t="s">
        <v>28</v>
      </c>
      <c r="C15" s="221"/>
      <c r="D15" s="222" t="s">
        <v>29</v>
      </c>
      <c r="E15" s="223" t="s">
        <v>24</v>
      </c>
      <c r="F15" s="241"/>
      <c r="G15" s="230"/>
      <c r="H15" s="230"/>
      <c r="I15" s="230"/>
      <c r="J15" s="230"/>
      <c r="K15" s="230"/>
      <c r="L15" s="230"/>
      <c r="M15" s="232"/>
      <c r="P15" s="16"/>
    </row>
    <row r="16" spans="1:16" ht="57.75" customHeight="1">
      <c r="B16" s="221" t="s">
        <v>31</v>
      </c>
      <c r="C16" s="221"/>
      <c r="D16" s="242" t="s">
        <v>32</v>
      </c>
      <c r="E16" s="243" t="s">
        <v>24</v>
      </c>
      <c r="F16" s="235" t="s">
        <v>33</v>
      </c>
      <c r="G16" s="236"/>
      <c r="H16" s="236"/>
      <c r="I16" s="237"/>
      <c r="J16" s="238"/>
      <c r="K16" s="237"/>
      <c r="L16" s="239"/>
      <c r="M16" s="240"/>
      <c r="P16" s="16"/>
    </row>
    <row r="17" spans="2:16" ht="25.5" customHeight="1">
      <c r="B17" s="221" t="s">
        <v>34</v>
      </c>
      <c r="C17" s="221"/>
      <c r="D17" s="222" t="s">
        <v>35</v>
      </c>
      <c r="E17" s="243" t="s">
        <v>24</v>
      </c>
      <c r="F17" s="244" t="s">
        <v>36</v>
      </c>
      <c r="G17" s="236"/>
      <c r="H17" s="236"/>
      <c r="I17" s="237"/>
      <c r="J17" s="238"/>
      <c r="K17" s="237"/>
      <c r="L17" s="245"/>
      <c r="M17" s="246"/>
      <c r="P17" s="16"/>
    </row>
    <row r="18" spans="2:16" ht="25.5" customHeight="1">
      <c r="B18" s="221" t="s">
        <v>37</v>
      </c>
      <c r="C18" s="221"/>
      <c r="D18" s="222" t="s">
        <v>38</v>
      </c>
      <c r="E18" s="228"/>
      <c r="F18" s="423" t="s">
        <v>260</v>
      </c>
      <c r="G18" s="423"/>
      <c r="H18" s="423"/>
      <c r="I18" s="423"/>
      <c r="J18" s="423"/>
      <c r="K18" s="423"/>
      <c r="L18" s="423"/>
      <c r="M18" s="247"/>
      <c r="P18" s="16"/>
    </row>
    <row r="19" spans="2:16" ht="25.5" customHeight="1">
      <c r="B19" s="221" t="s">
        <v>40</v>
      </c>
      <c r="C19" s="221"/>
      <c r="D19" s="248" t="s">
        <v>41</v>
      </c>
      <c r="E19" s="249" t="s">
        <v>20</v>
      </c>
      <c r="F19" s="250" t="s">
        <v>42</v>
      </c>
      <c r="G19" s="251"/>
      <c r="H19" s="251"/>
      <c r="I19" s="252">
        <v>95</v>
      </c>
      <c r="J19" s="253">
        <v>237</v>
      </c>
      <c r="K19" s="252">
        <v>265</v>
      </c>
      <c r="L19" s="254"/>
      <c r="M19" s="240">
        <v>475</v>
      </c>
      <c r="P19" s="16"/>
    </row>
    <row r="20" spans="2:16" ht="25.5" customHeight="1">
      <c r="B20" s="221" t="s">
        <v>43</v>
      </c>
      <c r="C20" s="221"/>
      <c r="D20" s="222" t="s">
        <v>44</v>
      </c>
      <c r="E20" s="255" t="s">
        <v>20</v>
      </c>
      <c r="F20" s="256" t="s">
        <v>42</v>
      </c>
      <c r="G20" s="257"/>
      <c r="H20" s="257"/>
      <c r="I20" s="257">
        <v>25</v>
      </c>
      <c r="J20" s="238">
        <v>13</v>
      </c>
      <c r="K20" s="257">
        <v>6</v>
      </c>
      <c r="L20" s="226"/>
      <c r="M20" s="227">
        <v>6</v>
      </c>
      <c r="P20" s="16"/>
    </row>
    <row r="21" spans="2:16" ht="38.25" customHeight="1">
      <c r="B21" s="221" t="s">
        <v>45</v>
      </c>
      <c r="C21" s="221"/>
      <c r="D21" s="248" t="s">
        <v>46</v>
      </c>
      <c r="E21" s="221" t="s">
        <v>24</v>
      </c>
      <c r="F21" s="258" t="s">
        <v>42</v>
      </c>
      <c r="G21" s="259"/>
      <c r="H21" s="259"/>
      <c r="I21" s="260">
        <v>38.56</v>
      </c>
      <c r="J21" s="225">
        <v>35.770000000000003</v>
      </c>
      <c r="K21" s="236">
        <v>68.92</v>
      </c>
      <c r="L21" s="261"/>
      <c r="M21" s="240">
        <v>88.18</v>
      </c>
      <c r="P21" s="16"/>
    </row>
    <row r="22" spans="2:16" ht="38.25" customHeight="1">
      <c r="B22" s="221" t="s">
        <v>47</v>
      </c>
      <c r="C22" s="221"/>
      <c r="D22" s="222" t="s">
        <v>48</v>
      </c>
      <c r="E22" s="262" t="s">
        <v>24</v>
      </c>
      <c r="F22" s="263" t="s">
        <v>42</v>
      </c>
      <c r="G22" s="264"/>
      <c r="H22" s="264"/>
      <c r="I22" s="257">
        <v>0.67</v>
      </c>
      <c r="J22" s="225">
        <v>0.63</v>
      </c>
      <c r="K22" s="257">
        <v>0.38</v>
      </c>
      <c r="L22" s="231"/>
      <c r="M22" s="232">
        <v>0.53</v>
      </c>
      <c r="P22" s="16"/>
    </row>
    <row r="23" spans="2:16" ht="38.25" customHeight="1">
      <c r="B23" s="221" t="s">
        <v>49</v>
      </c>
      <c r="C23" s="221"/>
      <c r="D23" s="222" t="s">
        <v>50</v>
      </c>
      <c r="E23" s="228" t="s">
        <v>24</v>
      </c>
      <c r="F23" s="241" t="s">
        <v>42</v>
      </c>
      <c r="G23" s="265"/>
      <c r="H23" s="265"/>
      <c r="I23" s="257">
        <v>0.4</v>
      </c>
      <c r="J23" s="238">
        <v>0.43</v>
      </c>
      <c r="K23" s="257">
        <v>0.41</v>
      </c>
      <c r="L23" s="231"/>
      <c r="M23" s="232">
        <v>0.4</v>
      </c>
      <c r="P23" s="16"/>
    </row>
    <row r="24" spans="2:16" ht="25.5" customHeight="1">
      <c r="B24" s="221" t="s">
        <v>51</v>
      </c>
      <c r="C24" s="221"/>
      <c r="D24" s="248" t="s">
        <v>52</v>
      </c>
      <c r="E24" s="262" t="s">
        <v>24</v>
      </c>
      <c r="F24" s="263">
        <v>0.7</v>
      </c>
      <c r="G24" s="266"/>
      <c r="H24" s="266"/>
      <c r="I24" s="267">
        <v>39.49</v>
      </c>
      <c r="J24" s="225">
        <v>38.630000000000003</v>
      </c>
      <c r="K24" s="267">
        <v>39.21</v>
      </c>
      <c r="L24" s="268"/>
      <c r="M24" s="232">
        <v>41.68</v>
      </c>
      <c r="P24" s="16"/>
    </row>
    <row r="25" spans="2:16" ht="25.5" customHeight="1">
      <c r="B25" s="221" t="s">
        <v>54</v>
      </c>
      <c r="C25" s="221"/>
      <c r="D25" s="222" t="s">
        <v>55</v>
      </c>
      <c r="E25" s="223" t="s">
        <v>20</v>
      </c>
      <c r="F25" s="269"/>
      <c r="G25" s="226"/>
      <c r="H25" s="226"/>
      <c r="I25" s="226">
        <v>15.84</v>
      </c>
      <c r="J25" s="226">
        <v>15.66</v>
      </c>
      <c r="K25" s="226">
        <v>15.05</v>
      </c>
      <c r="L25" s="226"/>
      <c r="M25" s="232">
        <v>14.29</v>
      </c>
      <c r="P25" s="16"/>
    </row>
    <row r="26" spans="2:16" ht="25.5" customHeight="1">
      <c r="B26" s="221" t="s">
        <v>56</v>
      </c>
      <c r="C26" s="221"/>
      <c r="D26" s="270" t="s">
        <v>57</v>
      </c>
      <c r="E26" s="228" t="s">
        <v>20</v>
      </c>
      <c r="F26" s="229" t="s">
        <v>261</v>
      </c>
      <c r="G26" s="230"/>
      <c r="H26" s="230"/>
      <c r="I26" s="230">
        <v>10.61</v>
      </c>
      <c r="J26" s="230">
        <v>10.45</v>
      </c>
      <c r="K26" s="230">
        <v>9.9700000000000006</v>
      </c>
      <c r="L26" s="231"/>
      <c r="M26" s="232">
        <v>9.94</v>
      </c>
      <c r="P26" s="16"/>
    </row>
    <row r="27" spans="2:16" ht="25.5" customHeight="1">
      <c r="B27" s="221" t="s">
        <v>59</v>
      </c>
      <c r="C27" s="221"/>
      <c r="D27" s="248" t="s">
        <v>60</v>
      </c>
      <c r="E27" s="228" t="s">
        <v>20</v>
      </c>
      <c r="F27" s="241" t="s">
        <v>42</v>
      </c>
      <c r="G27" s="230"/>
      <c r="H27" s="230"/>
      <c r="I27" s="237">
        <v>32</v>
      </c>
      <c r="J27" s="238">
        <v>26</v>
      </c>
      <c r="K27" s="237">
        <v>24</v>
      </c>
      <c r="L27" s="231"/>
      <c r="M27" s="232">
        <v>26</v>
      </c>
      <c r="P27" s="16"/>
    </row>
    <row r="28" spans="2:16" ht="25.5" customHeight="1">
      <c r="B28" s="221" t="s">
        <v>61</v>
      </c>
      <c r="C28" s="221"/>
      <c r="D28" s="242" t="s">
        <v>62</v>
      </c>
      <c r="E28" s="223" t="s">
        <v>24</v>
      </c>
      <c r="F28" s="244" t="s">
        <v>42</v>
      </c>
      <c r="G28" s="257"/>
      <c r="H28" s="257"/>
      <c r="I28" s="257">
        <v>82.99</v>
      </c>
      <c r="J28" s="257">
        <v>86.08</v>
      </c>
      <c r="K28" s="257">
        <v>87.26</v>
      </c>
      <c r="L28" s="226">
        <v>87.41</v>
      </c>
      <c r="M28" s="227">
        <v>87.79</v>
      </c>
      <c r="P28" s="16"/>
    </row>
    <row r="29" spans="2:16" ht="75.75" customHeight="1">
      <c r="B29" s="221" t="s">
        <v>63</v>
      </c>
      <c r="C29" s="221"/>
      <c r="D29" s="222" t="s">
        <v>262</v>
      </c>
      <c r="E29" s="271" t="s">
        <v>24</v>
      </c>
      <c r="F29" s="244" t="s">
        <v>65</v>
      </c>
      <c r="G29" s="257"/>
      <c r="H29" s="257"/>
      <c r="I29" s="257" t="s">
        <v>263</v>
      </c>
      <c r="J29" s="238" t="s">
        <v>264</v>
      </c>
      <c r="K29" s="257" t="s">
        <v>265</v>
      </c>
      <c r="L29" s="226"/>
      <c r="M29" s="227" t="s">
        <v>266</v>
      </c>
      <c r="P29" s="16"/>
    </row>
    <row r="30" spans="2:16" ht="25.5" customHeight="1">
      <c r="B30" s="221" t="s">
        <v>66</v>
      </c>
      <c r="C30" s="221"/>
      <c r="D30" s="222" t="s">
        <v>67</v>
      </c>
      <c r="E30" s="271" t="s">
        <v>24</v>
      </c>
      <c r="F30" s="272" t="s">
        <v>42</v>
      </c>
      <c r="G30" s="273"/>
      <c r="H30" s="273"/>
      <c r="I30" s="273" t="s">
        <v>267</v>
      </c>
      <c r="J30" s="253" t="s">
        <v>268</v>
      </c>
      <c r="K30" s="273" t="s">
        <v>269</v>
      </c>
      <c r="L30" s="274"/>
      <c r="M30" s="227" t="s">
        <v>270</v>
      </c>
      <c r="P30" s="16"/>
    </row>
    <row r="31" spans="2:16" ht="40.5" customHeight="1">
      <c r="B31" s="221" t="s">
        <v>68</v>
      </c>
      <c r="C31" s="221"/>
      <c r="D31" s="222" t="s">
        <v>69</v>
      </c>
      <c r="E31" s="275" t="s">
        <v>24</v>
      </c>
      <c r="F31" s="429" t="s">
        <v>70</v>
      </c>
      <c r="G31" s="429"/>
      <c r="H31" s="429"/>
      <c r="I31" s="429"/>
      <c r="J31" s="276"/>
      <c r="K31" s="273"/>
      <c r="L31" s="274"/>
      <c r="M31" s="227">
        <v>32.54</v>
      </c>
      <c r="P31" s="16"/>
    </row>
    <row r="32" spans="2:16" ht="34.5" customHeight="1">
      <c r="B32" s="221" t="s">
        <v>71</v>
      </c>
      <c r="C32" s="221"/>
      <c r="D32" s="222" t="s">
        <v>72</v>
      </c>
      <c r="E32" s="223" t="s">
        <v>24</v>
      </c>
      <c r="F32" s="277" t="s">
        <v>73</v>
      </c>
      <c r="G32" s="278"/>
      <c r="H32" s="279"/>
      <c r="I32" s="279" t="s">
        <v>271</v>
      </c>
      <c r="J32" s="279"/>
      <c r="K32" s="279"/>
      <c r="L32" s="280"/>
      <c r="M32" s="247"/>
      <c r="P32" s="16"/>
    </row>
    <row r="33" spans="1:16" ht="40.5" customHeight="1">
      <c r="B33" s="221" t="s">
        <v>74</v>
      </c>
      <c r="C33" s="221"/>
      <c r="D33" s="222" t="s">
        <v>75</v>
      </c>
      <c r="E33" s="223" t="s">
        <v>24</v>
      </c>
      <c r="F33" s="244" t="s">
        <v>76</v>
      </c>
      <c r="G33" s="263"/>
      <c r="H33" s="263"/>
      <c r="I33" s="263">
        <v>0</v>
      </c>
      <c r="J33" s="263">
        <v>0</v>
      </c>
      <c r="K33" s="263">
        <v>33.299999999999997</v>
      </c>
      <c r="L33" s="263"/>
      <c r="M33" s="281">
        <v>57.14</v>
      </c>
      <c r="P33" s="16"/>
    </row>
    <row r="34" spans="1:16" ht="62.25" customHeight="1">
      <c r="B34" s="282" t="s">
        <v>78</v>
      </c>
      <c r="C34" s="223"/>
      <c r="D34" s="222" t="s">
        <v>79</v>
      </c>
      <c r="E34" s="223" t="s">
        <v>24</v>
      </c>
      <c r="F34" s="423" t="s">
        <v>80</v>
      </c>
      <c r="G34" s="423"/>
      <c r="H34" s="423"/>
      <c r="I34" s="423"/>
      <c r="J34" s="423"/>
      <c r="K34" s="423"/>
      <c r="L34" s="423"/>
      <c r="M34" s="247"/>
      <c r="P34" s="16"/>
    </row>
    <row r="35" spans="1:16" ht="40.5" customHeight="1">
      <c r="B35" s="424" t="s">
        <v>272</v>
      </c>
      <c r="C35" s="424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P35" s="16"/>
    </row>
    <row r="36" spans="1:16" ht="62.25" customHeight="1">
      <c r="B36" s="283" t="s">
        <v>273</v>
      </c>
      <c r="C36" s="283"/>
      <c r="D36" s="284" t="s">
        <v>274</v>
      </c>
      <c r="E36" s="283"/>
      <c r="F36" s="285" t="s">
        <v>275</v>
      </c>
      <c r="G36" s="285"/>
      <c r="H36" s="285"/>
      <c r="I36" s="285">
        <v>84</v>
      </c>
      <c r="J36" s="285">
        <v>82.5</v>
      </c>
      <c r="K36" s="285">
        <v>87.5</v>
      </c>
      <c r="L36" s="285"/>
      <c r="M36" s="286">
        <v>81.599999999999994</v>
      </c>
    </row>
    <row r="37" spans="1:16" ht="62.25" customHeight="1">
      <c r="B37" s="283" t="s">
        <v>276</v>
      </c>
      <c r="C37" s="283"/>
      <c r="D37" s="284" t="s">
        <v>277</v>
      </c>
      <c r="E37" s="283"/>
      <c r="F37" s="285" t="s">
        <v>275</v>
      </c>
      <c r="G37" s="285"/>
      <c r="H37" s="285"/>
      <c r="I37" s="285">
        <v>77.8</v>
      </c>
      <c r="J37" s="285">
        <v>77.8</v>
      </c>
      <c r="K37" s="285">
        <v>78.7</v>
      </c>
      <c r="L37" s="285"/>
      <c r="M37" s="286">
        <v>70.599999999999994</v>
      </c>
    </row>
    <row r="38" spans="1:16" ht="27.75" customHeight="1">
      <c r="B38" s="44"/>
      <c r="C38" s="44"/>
      <c r="D38" s="122"/>
      <c r="E38" s="44"/>
      <c r="F38" s="44"/>
      <c r="G38" s="45"/>
      <c r="H38" s="45"/>
      <c r="I38" s="44"/>
      <c r="J38" s="44"/>
      <c r="K38" s="44"/>
      <c r="L38" s="73"/>
      <c r="M38" s="35"/>
      <c r="N38" s="38"/>
    </row>
    <row r="39" spans="1:16" ht="28.5" customHeight="1">
      <c r="B39" s="409"/>
      <c r="C39" s="409"/>
      <c r="D39" s="409"/>
      <c r="E39" s="409"/>
      <c r="F39" s="409"/>
      <c r="G39" s="409"/>
      <c r="H39" s="409"/>
      <c r="I39" s="409"/>
      <c r="J39" s="409"/>
      <c r="K39" s="409"/>
      <c r="L39" s="409"/>
      <c r="M39" s="409"/>
    </row>
    <row r="40" spans="1:16" ht="38.25" customHeight="1">
      <c r="B40" s="408"/>
      <c r="C40" s="408"/>
      <c r="D40" s="43"/>
      <c r="E40" s="44"/>
      <c r="F40" s="44"/>
      <c r="G40" s="44"/>
      <c r="H40" s="44"/>
      <c r="I40" s="44"/>
      <c r="K40" s="45"/>
      <c r="L40" s="46"/>
      <c r="M40" s="35"/>
    </row>
    <row r="41" spans="1:16" ht="39.75" customHeight="1">
      <c r="B41" s="408"/>
      <c r="C41" s="408"/>
      <c r="D41" s="43"/>
      <c r="E41" s="44"/>
      <c r="F41" s="44"/>
      <c r="G41" s="47"/>
      <c r="H41" s="47"/>
      <c r="I41" s="45"/>
      <c r="K41" s="45"/>
      <c r="L41" s="46"/>
      <c r="M41" s="48"/>
    </row>
    <row r="42" spans="1:16" ht="43.5" customHeight="1">
      <c r="B42" s="408"/>
      <c r="C42" s="408"/>
      <c r="D42" s="43"/>
      <c r="E42" s="44"/>
      <c r="F42" s="44"/>
      <c r="G42" s="44"/>
      <c r="H42" s="44"/>
      <c r="I42" s="45"/>
      <c r="K42" s="45"/>
      <c r="L42" s="46"/>
      <c r="M42" s="35"/>
    </row>
    <row r="43" spans="1:16" ht="39" customHeight="1">
      <c r="B43" s="408"/>
      <c r="C43" s="408"/>
      <c r="D43" s="43"/>
      <c r="E43" s="44"/>
      <c r="F43" s="44"/>
      <c r="G43" s="47"/>
      <c r="H43" s="47"/>
      <c r="I43" s="45"/>
      <c r="K43" s="45"/>
      <c r="L43" s="46"/>
      <c r="M43" s="35"/>
    </row>
    <row r="44" spans="1:16" ht="27" customHeight="1">
      <c r="B44" s="55"/>
      <c r="C44" s="55"/>
      <c r="D44" s="56"/>
      <c r="E44" s="57"/>
      <c r="F44" s="57"/>
      <c r="G44" s="50"/>
      <c r="H44" s="50"/>
      <c r="I44" s="50"/>
      <c r="J44" s="51"/>
      <c r="K44" s="50"/>
      <c r="L44" s="52"/>
      <c r="M44" s="53"/>
    </row>
    <row r="45" spans="1:16" s="4" customFormat="1" ht="41.25" customHeight="1">
      <c r="A45" s="61"/>
      <c r="B45" s="425"/>
      <c r="C45" s="425"/>
      <c r="D45" s="425"/>
      <c r="E45" s="425"/>
      <c r="F45" s="425"/>
      <c r="G45" s="425"/>
      <c r="H45" s="425"/>
      <c r="I45" s="425"/>
      <c r="J45" s="425"/>
      <c r="K45" s="425"/>
      <c r="L45" s="425"/>
      <c r="M45" s="425"/>
    </row>
    <row r="46" spans="1:16" s="4" customFormat="1" ht="20.25" customHeight="1">
      <c r="B46" s="412"/>
      <c r="C46" s="412"/>
      <c r="D46" s="412"/>
      <c r="E46" s="412"/>
      <c r="F46" s="412"/>
      <c r="G46" s="412"/>
      <c r="H46" s="412"/>
      <c r="I46" s="412"/>
      <c r="J46" s="412"/>
      <c r="K46" s="412"/>
      <c r="L46" s="412"/>
      <c r="M46" s="412"/>
    </row>
    <row r="47" spans="1:16" s="4" customFormat="1" ht="20.25" customHeight="1">
      <c r="B47" s="371"/>
      <c r="C47" s="371"/>
      <c r="D47" s="371"/>
      <c r="E47" s="372"/>
      <c r="F47" s="371"/>
      <c r="G47" s="371"/>
      <c r="H47" s="371"/>
      <c r="I47" s="371"/>
      <c r="J47" s="371"/>
      <c r="K47" s="371"/>
      <c r="L47" s="62"/>
      <c r="M47" s="63"/>
    </row>
    <row r="48" spans="1:16" s="4" customFormat="1" ht="37.5" customHeight="1">
      <c r="B48" s="371"/>
      <c r="C48" s="371"/>
      <c r="D48" s="371"/>
      <c r="E48" s="372"/>
      <c r="F48" s="371"/>
      <c r="G48" s="65"/>
      <c r="H48" s="65"/>
      <c r="I48" s="65"/>
      <c r="K48" s="65"/>
      <c r="L48" s="62"/>
      <c r="M48" s="63"/>
    </row>
    <row r="49" spans="2:17" s="4" customFormat="1" ht="51.75" customHeight="1">
      <c r="B49" s="74"/>
      <c r="C49" s="43"/>
      <c r="D49" s="43"/>
      <c r="E49" s="43"/>
      <c r="F49" s="43"/>
      <c r="G49" s="74"/>
      <c r="H49" s="67"/>
      <c r="I49" s="68"/>
      <c r="K49" s="69"/>
      <c r="L49" s="70"/>
      <c r="M49" s="71"/>
      <c r="O49" s="76"/>
    </row>
    <row r="50" spans="2:17" s="4" customFormat="1" ht="24.75" customHeight="1">
      <c r="B50" s="74"/>
      <c r="C50" s="43"/>
      <c r="D50" s="43"/>
      <c r="E50" s="43"/>
      <c r="F50" s="43"/>
      <c r="G50" s="74"/>
      <c r="H50" s="45"/>
      <c r="I50" s="45"/>
      <c r="K50" s="45"/>
      <c r="L50" s="73"/>
      <c r="M50" s="35"/>
    </row>
    <row r="51" spans="2:17" s="4" customFormat="1" ht="24.75" customHeight="1">
      <c r="B51" s="74"/>
      <c r="C51" s="43"/>
      <c r="D51" s="43"/>
      <c r="E51" s="43"/>
      <c r="F51" s="43"/>
      <c r="G51" s="74"/>
      <c r="H51" s="74"/>
      <c r="I51" s="45"/>
      <c r="K51" s="45"/>
      <c r="L51" s="73"/>
      <c r="M51" s="35"/>
    </row>
    <row r="52" spans="2:17" s="4" customFormat="1" ht="37.5" customHeight="1">
      <c r="B52" s="74"/>
      <c r="C52" s="43"/>
      <c r="D52" s="43"/>
      <c r="E52" s="43"/>
      <c r="F52" s="43"/>
      <c r="G52" s="45"/>
      <c r="H52" s="45"/>
      <c r="I52" s="45"/>
      <c r="K52" s="45"/>
      <c r="L52" s="73"/>
      <c r="M52" s="35"/>
    </row>
    <row r="53" spans="2:17" ht="30.75" customHeight="1">
      <c r="B53" s="74"/>
      <c r="C53" s="43"/>
      <c r="D53" s="43"/>
      <c r="E53" s="43"/>
      <c r="F53" s="411"/>
      <c r="G53" s="411"/>
      <c r="H53" s="45"/>
      <c r="I53" s="45"/>
      <c r="K53" s="45"/>
      <c r="L53" s="73"/>
      <c r="M53" s="77"/>
    </row>
    <row r="54" spans="2:17" s="4" customFormat="1" ht="30.75" customHeight="1">
      <c r="B54" s="419"/>
      <c r="C54" s="419"/>
      <c r="D54" s="419"/>
      <c r="E54" s="419"/>
      <c r="F54" s="419"/>
      <c r="G54" s="419"/>
      <c r="H54" s="419"/>
      <c r="I54" s="419"/>
      <c r="J54" s="419"/>
      <c r="K54" s="419"/>
      <c r="L54" s="419"/>
      <c r="M54" s="419"/>
    </row>
    <row r="55" spans="2:17" s="4" customFormat="1" ht="31.5" customHeight="1">
      <c r="B55" s="419"/>
      <c r="C55" s="419"/>
      <c r="D55" s="419"/>
      <c r="E55" s="419"/>
      <c r="F55" s="419"/>
      <c r="G55" s="419"/>
      <c r="H55" s="419"/>
      <c r="I55" s="419"/>
      <c r="J55" s="419"/>
      <c r="K55" s="419"/>
      <c r="L55" s="419"/>
      <c r="M55" s="419"/>
    </row>
    <row r="56" spans="2:17" s="4" customFormat="1" ht="31.5" customHeight="1">
      <c r="B56" s="371"/>
      <c r="C56" s="371"/>
      <c r="D56" s="371"/>
      <c r="E56" s="372"/>
      <c r="F56" s="371"/>
      <c r="G56" s="371"/>
      <c r="H56" s="371"/>
      <c r="I56" s="371"/>
      <c r="J56" s="371"/>
      <c r="K56" s="371"/>
      <c r="L56" s="62"/>
      <c r="M56" s="63"/>
    </row>
    <row r="57" spans="2:17" s="4" customFormat="1" ht="31.5" customHeight="1">
      <c r="B57" s="371"/>
      <c r="C57" s="371"/>
      <c r="D57" s="371"/>
      <c r="E57" s="372"/>
      <c r="F57" s="371"/>
      <c r="G57" s="65"/>
      <c r="H57" s="65"/>
      <c r="I57" s="65"/>
      <c r="K57" s="65"/>
      <c r="L57" s="62"/>
      <c r="M57" s="63"/>
    </row>
    <row r="58" spans="2:17" ht="54" customHeight="1">
      <c r="B58" s="83"/>
      <c r="C58" s="83"/>
      <c r="D58" s="43"/>
      <c r="E58" s="83"/>
      <c r="F58" s="83"/>
      <c r="G58" s="50"/>
      <c r="H58" s="50"/>
      <c r="I58" s="74"/>
      <c r="K58" s="45"/>
      <c r="L58" s="81"/>
      <c r="M58" s="82"/>
      <c r="N58" s="87"/>
      <c r="O58" s="87"/>
    </row>
    <row r="59" spans="2:17" ht="57.75" customHeight="1">
      <c r="B59" s="83"/>
      <c r="C59" s="83"/>
      <c r="D59" s="43"/>
      <c r="E59" s="83"/>
      <c r="F59" s="83"/>
      <c r="G59" s="50"/>
      <c r="H59" s="50"/>
      <c r="I59" s="74"/>
      <c r="K59" s="45"/>
      <c r="L59" s="62"/>
      <c r="M59" s="63"/>
      <c r="N59" s="87"/>
      <c r="O59" s="87"/>
    </row>
    <row r="60" spans="2:17" ht="18.75" customHeight="1">
      <c r="B60" s="411"/>
      <c r="C60" s="411"/>
      <c r="D60" s="411"/>
      <c r="E60" s="411"/>
      <c r="F60" s="411"/>
      <c r="G60" s="411"/>
      <c r="H60" s="411"/>
      <c r="I60" s="411"/>
      <c r="J60" s="411"/>
      <c r="K60" s="411"/>
      <c r="L60" s="411"/>
      <c r="M60" s="411"/>
    </row>
    <row r="61" spans="2:17" ht="17.25" customHeight="1">
      <c r="B61" s="422"/>
      <c r="C61" s="422"/>
      <c r="D61" s="56"/>
      <c r="E61" s="83"/>
      <c r="F61" s="83"/>
      <c r="G61" s="83"/>
      <c r="H61" s="83"/>
      <c r="I61" s="88"/>
      <c r="K61" s="88"/>
      <c r="L61" s="89"/>
      <c r="M61" s="90"/>
    </row>
    <row r="62" spans="2:17" ht="29.25" customHeight="1">
      <c r="B62" s="83"/>
      <c r="C62" s="83"/>
      <c r="D62" s="56"/>
      <c r="E62" s="83"/>
      <c r="F62" s="83"/>
      <c r="G62" s="83"/>
      <c r="H62" s="83"/>
      <c r="I62" s="47"/>
      <c r="K62" s="47"/>
      <c r="L62" s="89"/>
      <c r="M62" s="90"/>
    </row>
    <row r="63" spans="2:17" ht="27.75" customHeight="1">
      <c r="B63" s="83"/>
      <c r="C63" s="83"/>
      <c r="D63" s="56"/>
      <c r="E63" s="83"/>
      <c r="F63" s="74"/>
      <c r="G63" s="83"/>
      <c r="H63" s="88"/>
      <c r="I63" s="47"/>
      <c r="K63" s="47"/>
      <c r="L63" s="62"/>
      <c r="M63" s="63"/>
    </row>
    <row r="64" spans="2:17" ht="39.75" customHeight="1">
      <c r="B64" s="83"/>
      <c r="C64" s="83"/>
      <c r="D64" s="56"/>
      <c r="E64" s="83"/>
      <c r="F64" s="83"/>
      <c r="G64" s="83"/>
      <c r="H64" s="83"/>
      <c r="I64" s="95"/>
      <c r="K64" s="95"/>
      <c r="L64" s="62"/>
      <c r="M64" s="63"/>
      <c r="P64" s="8"/>
      <c r="Q64" s="83"/>
    </row>
    <row r="65" spans="1:19" ht="23.25" customHeight="1">
      <c r="B65" s="83"/>
      <c r="C65" s="83"/>
      <c r="D65" s="97"/>
      <c r="E65" s="83"/>
      <c r="F65" s="83"/>
      <c r="G65" s="83"/>
      <c r="H65" s="83"/>
      <c r="I65" s="83"/>
      <c r="J65" s="83"/>
      <c r="K65" s="83"/>
      <c r="L65" s="81"/>
      <c r="M65" s="90"/>
      <c r="N65" s="98"/>
      <c r="O65" s="98"/>
      <c r="P65" s="98"/>
      <c r="Q65" s="98"/>
      <c r="R65" s="98"/>
    </row>
    <row r="66" spans="1:19" ht="24.75" customHeight="1">
      <c r="B66" s="83"/>
      <c r="C66" s="83"/>
      <c r="D66" s="43"/>
      <c r="E66" s="83"/>
      <c r="F66" s="99"/>
      <c r="G66" s="83"/>
      <c r="H66" s="83"/>
      <c r="I66" s="83"/>
      <c r="J66" s="83"/>
      <c r="K66" s="83"/>
      <c r="L66" s="89"/>
      <c r="M66" s="96"/>
      <c r="P66" s="98"/>
      <c r="Q66" s="98"/>
      <c r="R66" s="98"/>
      <c r="S66" s="98"/>
    </row>
    <row r="67" spans="1:19" ht="30.75" customHeight="1">
      <c r="B67" s="83"/>
      <c r="C67" s="83"/>
      <c r="D67" s="43"/>
      <c r="E67" s="83"/>
      <c r="F67" s="83"/>
      <c r="G67" s="83"/>
      <c r="H67" s="83"/>
      <c r="I67" s="83"/>
      <c r="J67" s="83"/>
      <c r="K67" s="88"/>
      <c r="L67" s="89"/>
      <c r="M67" s="96"/>
    </row>
    <row r="68" spans="1:19" ht="31.5" customHeight="1">
      <c r="B68" s="83"/>
      <c r="C68" s="83"/>
      <c r="D68" s="43"/>
      <c r="E68" s="83"/>
      <c r="F68" s="83"/>
      <c r="G68" s="83"/>
      <c r="H68" s="83"/>
      <c r="I68" s="88"/>
      <c r="J68" s="83"/>
      <c r="K68" s="83"/>
      <c r="L68" s="89"/>
      <c r="M68" s="96"/>
    </row>
    <row r="69" spans="1:19" ht="41.25" customHeight="1">
      <c r="B69" s="83"/>
      <c r="C69" s="83"/>
      <c r="D69" s="56"/>
      <c r="E69" s="287"/>
      <c r="F69" s="56"/>
      <c r="G69" s="83"/>
      <c r="H69" s="83"/>
      <c r="I69" s="101"/>
      <c r="K69" s="101"/>
      <c r="L69" s="102"/>
      <c r="M69" s="103"/>
    </row>
    <row r="70" spans="1:19" ht="27" customHeight="1">
      <c r="A70" s="4"/>
      <c r="B70" s="419"/>
      <c r="C70" s="419"/>
      <c r="D70" s="419"/>
      <c r="E70" s="419"/>
      <c r="F70" s="419"/>
      <c r="G70" s="419"/>
      <c r="H70" s="419"/>
      <c r="I70" s="419"/>
      <c r="J70" s="419"/>
      <c r="K70" s="419"/>
      <c r="L70" s="419"/>
      <c r="M70" s="419"/>
    </row>
    <row r="71" spans="1:19" ht="27.75" customHeight="1">
      <c r="A71" s="4"/>
      <c r="B71" s="411"/>
      <c r="C71" s="411"/>
      <c r="D71" s="411"/>
      <c r="E71" s="411"/>
      <c r="F71" s="411"/>
      <c r="G71" s="411"/>
      <c r="H71" s="411"/>
      <c r="I71" s="411"/>
      <c r="J71" s="411"/>
      <c r="K71" s="411"/>
      <c r="L71" s="411"/>
      <c r="M71" s="411"/>
    </row>
    <row r="72" spans="1:19" ht="27.75" customHeight="1">
      <c r="A72" s="4"/>
      <c r="B72" s="371"/>
      <c r="C72" s="371"/>
      <c r="D72" s="371"/>
      <c r="E72" s="372"/>
      <c r="F72" s="371"/>
      <c r="G72" s="371"/>
      <c r="H72" s="371"/>
      <c r="I72" s="371"/>
      <c r="J72" s="371"/>
      <c r="K72" s="371"/>
      <c r="L72" s="62"/>
      <c r="M72" s="63"/>
    </row>
    <row r="73" spans="1:19" ht="27.75" customHeight="1">
      <c r="A73" s="4"/>
      <c r="B73" s="371"/>
      <c r="C73" s="371"/>
      <c r="D73" s="371"/>
      <c r="E73" s="372"/>
      <c r="F73" s="371"/>
      <c r="G73" s="65"/>
      <c r="H73" s="65"/>
      <c r="I73" s="65"/>
      <c r="K73" s="65"/>
      <c r="L73" s="62"/>
      <c r="M73" s="63"/>
    </row>
    <row r="74" spans="1:19" ht="27" customHeight="1">
      <c r="A74" s="107"/>
      <c r="B74" s="375"/>
      <c r="C74" s="375"/>
      <c r="D74" s="109"/>
      <c r="E74" s="110"/>
      <c r="F74" s="44"/>
      <c r="G74" s="58"/>
      <c r="H74" s="58"/>
      <c r="I74" s="58"/>
      <c r="K74" s="58"/>
      <c r="L74" s="105"/>
      <c r="M74" s="106"/>
      <c r="O74" s="98"/>
      <c r="P74" s="98"/>
      <c r="Q74" s="98"/>
    </row>
    <row r="75" spans="1:19" ht="0.95" customHeight="1">
      <c r="A75" s="107"/>
      <c r="B75" s="112"/>
      <c r="C75" s="101"/>
      <c r="D75" s="109"/>
      <c r="E75" s="110"/>
      <c r="F75" s="44"/>
      <c r="G75" s="58"/>
      <c r="H75" s="58"/>
      <c r="I75" s="58"/>
      <c r="K75" s="58"/>
      <c r="L75" s="106"/>
      <c r="M75" s="53"/>
    </row>
    <row r="76" spans="1:19" ht="12.75" hidden="1" customHeight="1">
      <c r="A76" s="107"/>
      <c r="B76" s="112"/>
      <c r="C76" s="101"/>
      <c r="D76" s="109"/>
      <c r="E76" s="110"/>
      <c r="F76" s="44"/>
      <c r="G76" s="58"/>
      <c r="H76" s="58"/>
      <c r="I76" s="58"/>
      <c r="K76" s="58"/>
      <c r="L76" s="106"/>
      <c r="M76" s="53"/>
    </row>
    <row r="77" spans="1:19" ht="27" customHeight="1">
      <c r="A77" s="107"/>
      <c r="B77" s="419"/>
      <c r="C77" s="419"/>
      <c r="D77" s="419"/>
      <c r="E77" s="419"/>
      <c r="F77" s="419"/>
      <c r="G77" s="419"/>
      <c r="H77" s="419"/>
      <c r="I77" s="419"/>
      <c r="J77" s="419"/>
      <c r="K77" s="419"/>
      <c r="L77" s="419"/>
      <c r="M77" s="419"/>
    </row>
    <row r="78" spans="1:19" ht="13.5" customHeight="1">
      <c r="A78" s="115"/>
      <c r="B78" s="420"/>
      <c r="C78" s="420"/>
      <c r="D78" s="420"/>
      <c r="E78" s="420"/>
      <c r="F78" s="420"/>
      <c r="G78" s="420"/>
      <c r="H78" s="420"/>
      <c r="I78" s="420"/>
      <c r="J78" s="420"/>
      <c r="K78" s="420"/>
      <c r="L78" s="420"/>
      <c r="M78" s="113"/>
    </row>
    <row r="79" spans="1:19" ht="105.75" customHeight="1">
      <c r="B79" s="408"/>
      <c r="C79" s="408"/>
      <c r="D79" s="43"/>
      <c r="E79" s="110"/>
      <c r="F79" s="117"/>
      <c r="G79" s="45"/>
      <c r="H79" s="45"/>
      <c r="I79" s="45"/>
      <c r="K79" s="45"/>
      <c r="L79" s="46"/>
      <c r="M79" s="48"/>
    </row>
    <row r="80" spans="1:19" ht="18" customHeight="1">
      <c r="B80" s="421"/>
      <c r="C80" s="421"/>
      <c r="D80" s="421"/>
      <c r="E80" s="421"/>
      <c r="F80" s="421"/>
      <c r="G80" s="421"/>
      <c r="H80" s="421"/>
      <c r="I80" s="421"/>
      <c r="J80" s="421"/>
      <c r="K80" s="421"/>
      <c r="L80" s="421"/>
      <c r="M80" s="421"/>
    </row>
    <row r="81" spans="2:20" ht="15.75" customHeight="1">
      <c r="B81" s="412"/>
      <c r="C81" s="412"/>
      <c r="D81" s="412"/>
      <c r="E81" s="412"/>
      <c r="F81" s="412"/>
      <c r="G81" s="412"/>
      <c r="H81" s="412"/>
      <c r="I81" s="412"/>
      <c r="J81" s="412"/>
      <c r="K81" s="412"/>
      <c r="L81" s="412"/>
      <c r="M81" s="412"/>
      <c r="O81" s="98"/>
      <c r="P81" s="98"/>
      <c r="Q81" s="98"/>
      <c r="R81" s="98"/>
    </row>
    <row r="82" spans="2:20" ht="15.75" customHeight="1">
      <c r="B82" s="371"/>
      <c r="C82" s="371"/>
      <c r="D82" s="371"/>
      <c r="E82" s="372"/>
      <c r="F82" s="371"/>
      <c r="G82" s="371"/>
      <c r="H82" s="371"/>
      <c r="I82" s="371"/>
      <c r="J82" s="371"/>
      <c r="K82" s="371"/>
      <c r="L82" s="62"/>
      <c r="M82" s="63"/>
      <c r="O82" s="98"/>
      <c r="P82" s="98"/>
      <c r="Q82" s="98"/>
      <c r="R82" s="98"/>
    </row>
    <row r="83" spans="2:20" ht="37.5" customHeight="1">
      <c r="B83" s="371"/>
      <c r="C83" s="371"/>
      <c r="D83" s="371"/>
      <c r="E83" s="372"/>
      <c r="F83" s="371"/>
      <c r="G83" s="65"/>
      <c r="H83" s="65"/>
      <c r="I83" s="65"/>
      <c r="K83" s="65"/>
      <c r="L83" s="62"/>
      <c r="M83" s="63"/>
      <c r="O83" s="98"/>
      <c r="P83" s="98"/>
      <c r="Q83" s="98"/>
      <c r="R83" s="98"/>
    </row>
    <row r="84" spans="2:20" ht="48" customHeight="1">
      <c r="B84" s="375"/>
      <c r="C84" s="375"/>
      <c r="D84" s="122"/>
      <c r="E84" s="101"/>
      <c r="F84" s="101"/>
      <c r="G84" s="417"/>
      <c r="H84" s="417"/>
      <c r="I84" s="47"/>
      <c r="K84" s="47"/>
      <c r="L84" s="119"/>
      <c r="M84" s="120"/>
      <c r="O84" s="98"/>
      <c r="P84" s="98"/>
    </row>
    <row r="85" spans="2:20" ht="12.75" customHeight="1">
      <c r="B85" s="101"/>
      <c r="C85" s="101"/>
      <c r="D85" s="125"/>
      <c r="E85" s="101"/>
      <c r="F85" s="101"/>
      <c r="G85" s="47"/>
      <c r="H85" s="47"/>
      <c r="I85" s="47"/>
      <c r="K85" s="47"/>
      <c r="L85" s="119"/>
      <c r="M85" s="121"/>
      <c r="N85" s="98"/>
      <c r="O85" s="98"/>
      <c r="P85" s="98"/>
      <c r="Q85" s="98"/>
      <c r="R85" s="98"/>
      <c r="S85" s="98"/>
    </row>
    <row r="86" spans="2:20" ht="37.5" customHeight="1">
      <c r="B86" s="373"/>
      <c r="C86" s="373"/>
      <c r="D86" s="125"/>
      <c r="E86" s="101"/>
      <c r="F86" s="128"/>
      <c r="G86" s="101"/>
      <c r="H86" s="101"/>
      <c r="I86" s="47"/>
      <c r="K86" s="101"/>
      <c r="L86" s="119"/>
      <c r="M86" s="123"/>
      <c r="O86" s="98"/>
      <c r="P86" s="98"/>
      <c r="Q86" s="98"/>
    </row>
    <row r="87" spans="2:20" ht="33.75" customHeight="1">
      <c r="B87" s="375"/>
      <c r="C87" s="375"/>
      <c r="D87" s="125"/>
      <c r="E87" s="101"/>
      <c r="F87" s="101"/>
      <c r="G87" s="101"/>
      <c r="H87" s="101"/>
      <c r="I87" s="47"/>
      <c r="K87" s="47"/>
      <c r="L87" s="119"/>
      <c r="M87" s="123"/>
      <c r="O87" s="98"/>
      <c r="P87" s="98"/>
      <c r="Q87" s="98"/>
      <c r="R87" s="98"/>
    </row>
    <row r="88" spans="2:20" ht="54.75" customHeight="1">
      <c r="B88" s="418"/>
      <c r="C88" s="418"/>
      <c r="D88" s="122"/>
      <c r="E88" s="101"/>
      <c r="F88" s="101"/>
      <c r="G88" s="101"/>
      <c r="H88" s="47"/>
      <c r="I88" s="47"/>
      <c r="K88" s="47"/>
      <c r="L88" s="119"/>
      <c r="M88" s="120"/>
      <c r="O88" s="98"/>
      <c r="P88" s="98"/>
      <c r="Q88" s="98"/>
      <c r="R88" s="98"/>
    </row>
    <row r="89" spans="2:20" ht="12.75" customHeight="1">
      <c r="B89" s="133"/>
      <c r="C89" s="133"/>
      <c r="D89" s="43"/>
      <c r="E89" s="101"/>
      <c r="F89" s="44"/>
      <c r="G89" s="101"/>
      <c r="H89" s="101"/>
      <c r="I89" s="47"/>
      <c r="K89" s="47"/>
      <c r="L89" s="119"/>
      <c r="M89" s="123"/>
    </row>
    <row r="90" spans="2:20" ht="50.25" customHeight="1">
      <c r="B90" s="133"/>
      <c r="C90" s="133"/>
      <c r="D90" s="56"/>
      <c r="E90" s="288"/>
      <c r="F90" s="135"/>
      <c r="G90" s="131"/>
      <c r="H90" s="131"/>
      <c r="I90" s="131"/>
      <c r="J90" s="132"/>
      <c r="K90" s="47"/>
      <c r="L90" s="119"/>
      <c r="M90" s="123"/>
    </row>
    <row r="91" spans="2:20" ht="28.5" customHeight="1">
      <c r="B91" s="133"/>
      <c r="C91" s="133"/>
      <c r="D91" s="43"/>
      <c r="E91" s="128"/>
      <c r="F91" s="137"/>
      <c r="G91" s="69"/>
      <c r="H91" s="69"/>
      <c r="I91" s="69"/>
      <c r="K91" s="69"/>
      <c r="L91" s="134"/>
      <c r="M91" s="48"/>
      <c r="N91" s="139"/>
      <c r="O91" s="98"/>
      <c r="P91" s="140"/>
      <c r="Q91" s="132"/>
      <c r="R91" s="132"/>
      <c r="S91" s="132"/>
      <c r="T91" s="132"/>
    </row>
    <row r="92" spans="2:20" ht="24" customHeight="1">
      <c r="B92" s="373"/>
      <c r="C92" s="133"/>
      <c r="D92" s="374"/>
      <c r="E92" s="375"/>
      <c r="F92" s="376"/>
      <c r="G92" s="45"/>
      <c r="H92" s="45"/>
      <c r="I92" s="45"/>
      <c r="J92" s="136"/>
      <c r="K92" s="45"/>
      <c r="L92" s="102"/>
      <c r="M92" s="103"/>
      <c r="P92" s="54"/>
      <c r="Q92" s="54"/>
      <c r="R92" s="54"/>
      <c r="S92" s="54"/>
    </row>
    <row r="93" spans="2:20" ht="27" customHeight="1">
      <c r="B93" s="373"/>
      <c r="C93" s="133"/>
      <c r="D93" s="374"/>
      <c r="E93" s="375"/>
      <c r="F93" s="376"/>
      <c r="G93" s="377"/>
      <c r="H93" s="377"/>
      <c r="I93" s="377"/>
      <c r="J93" s="377"/>
      <c r="K93" s="377"/>
      <c r="L93" s="377"/>
      <c r="M93" s="138"/>
      <c r="P93" s="139"/>
      <c r="Q93" s="98"/>
      <c r="R93" s="98"/>
      <c r="S93" s="98"/>
    </row>
    <row r="94" spans="2:20" ht="30.75" customHeight="1">
      <c r="B94" s="133"/>
      <c r="C94" s="133"/>
      <c r="D94" s="43"/>
      <c r="E94" s="101"/>
      <c r="F94" s="137"/>
      <c r="G94" s="141"/>
      <c r="H94" s="141"/>
      <c r="I94" s="141"/>
      <c r="J94" s="141"/>
      <c r="K94" s="141"/>
      <c r="L94" s="142"/>
      <c r="M94" s="103"/>
      <c r="N94" s="144"/>
      <c r="O94" s="144"/>
      <c r="P94" s="144"/>
      <c r="Q94" s="144"/>
    </row>
    <row r="95" spans="2:20" ht="37.5" customHeight="1">
      <c r="B95" s="133"/>
      <c r="C95" s="133"/>
      <c r="D95" s="43"/>
      <c r="E95" s="101"/>
      <c r="F95" s="44"/>
      <c r="G95" s="47"/>
      <c r="H95" s="101"/>
      <c r="I95" s="47"/>
      <c r="K95" s="47"/>
      <c r="L95" s="119"/>
      <c r="M95" s="120"/>
      <c r="N95" s="98"/>
      <c r="O95" s="98"/>
      <c r="P95" s="98"/>
      <c r="Q95" s="98"/>
      <c r="R95" s="98"/>
      <c r="S95" s="98"/>
    </row>
    <row r="96" spans="2:20" ht="37.5" customHeight="1">
      <c r="B96" s="133"/>
      <c r="C96" s="133"/>
      <c r="D96" s="43"/>
      <c r="E96" s="101"/>
      <c r="F96" s="137"/>
      <c r="G96" s="133"/>
      <c r="H96" s="101"/>
      <c r="I96" s="47"/>
      <c r="K96" s="47"/>
      <c r="L96" s="119"/>
      <c r="M96" s="120"/>
      <c r="N96" s="98"/>
      <c r="O96" s="98"/>
      <c r="P96" s="98"/>
      <c r="Q96" s="98"/>
      <c r="R96" s="98"/>
      <c r="S96" s="98"/>
      <c r="T96" s="54"/>
    </row>
    <row r="97" spans="2:20" ht="28.5" customHeight="1">
      <c r="B97" s="133"/>
      <c r="C97" s="133"/>
      <c r="D97" s="43"/>
      <c r="E97" s="128"/>
      <c r="F97" s="415"/>
      <c r="G97" s="415"/>
      <c r="H97" s="415"/>
      <c r="I97" s="415"/>
      <c r="J97" s="415"/>
      <c r="K97" s="415"/>
      <c r="L97" s="415"/>
      <c r="M97" s="53"/>
      <c r="O97" s="54"/>
      <c r="P97" s="139"/>
      <c r="Q97" s="98"/>
      <c r="R97" s="98"/>
      <c r="S97" s="98"/>
      <c r="T97" s="98"/>
    </row>
    <row r="98" spans="2:20" ht="36" customHeight="1">
      <c r="B98" s="133"/>
      <c r="C98" s="133"/>
      <c r="D98" s="43"/>
      <c r="E98" s="101"/>
      <c r="F98" s="415"/>
      <c r="G98" s="415"/>
      <c r="H98" s="415"/>
      <c r="I98" s="415"/>
      <c r="J98" s="415"/>
      <c r="K98" s="415"/>
      <c r="L98" s="415"/>
      <c r="M98" s="53"/>
      <c r="O98" s="139"/>
      <c r="P98" s="98"/>
      <c r="Q98" s="98"/>
      <c r="R98" s="98"/>
      <c r="S98" s="98"/>
    </row>
    <row r="99" spans="2:20" ht="36" customHeight="1">
      <c r="B99" s="133"/>
      <c r="C99" s="133"/>
      <c r="D99" s="56"/>
      <c r="E99" s="101"/>
      <c r="F99" s="137"/>
      <c r="G99" s="47"/>
      <c r="H99" s="47"/>
      <c r="I99" s="47"/>
      <c r="J99" s="47"/>
      <c r="K99" s="47"/>
      <c r="L99" s="119"/>
      <c r="M99" s="120"/>
      <c r="N99" s="98"/>
      <c r="O99" s="98"/>
      <c r="P99" s="98"/>
      <c r="Q99" s="98"/>
      <c r="R99" s="98"/>
      <c r="S99" s="98"/>
    </row>
    <row r="100" spans="2:20" ht="25.5" customHeight="1">
      <c r="B100" s="133"/>
      <c r="C100" s="133"/>
      <c r="D100" s="43"/>
      <c r="E100" s="128"/>
      <c r="F100" s="416"/>
      <c r="G100" s="416"/>
      <c r="H100" s="416"/>
      <c r="I100" s="416"/>
      <c r="J100" s="416"/>
      <c r="K100" s="416"/>
      <c r="L100" s="416"/>
      <c r="M100" s="103"/>
    </row>
    <row r="101" spans="2:20" ht="27" customHeight="1">
      <c r="B101" s="133"/>
      <c r="C101" s="133"/>
      <c r="D101" s="43"/>
      <c r="E101" s="128"/>
      <c r="F101" s="415"/>
      <c r="G101" s="415"/>
      <c r="H101" s="415"/>
      <c r="I101" s="415"/>
      <c r="J101" s="415"/>
      <c r="K101" s="415"/>
      <c r="L101" s="415"/>
      <c r="M101" s="147"/>
    </row>
    <row r="102" spans="2:20" ht="51.75" customHeight="1">
      <c r="B102" s="133"/>
      <c r="C102" s="133"/>
      <c r="D102" s="43"/>
      <c r="E102" s="101"/>
      <c r="F102" s="411"/>
      <c r="G102" s="411"/>
      <c r="H102" s="411"/>
      <c r="I102" s="74"/>
      <c r="J102" s="56"/>
      <c r="K102" s="74"/>
      <c r="L102" s="119"/>
      <c r="M102" s="120"/>
      <c r="Q102" s="98"/>
      <c r="R102" s="98"/>
    </row>
    <row r="103" spans="2:20" ht="26.25" customHeight="1">
      <c r="B103" s="409"/>
      <c r="C103" s="409"/>
      <c r="D103" s="409"/>
      <c r="E103" s="409"/>
      <c r="F103" s="409"/>
      <c r="G103" s="409"/>
      <c r="H103" s="409"/>
      <c r="I103" s="409"/>
      <c r="J103" s="409"/>
      <c r="K103" s="409"/>
      <c r="L103" s="409"/>
      <c r="M103" s="409"/>
    </row>
    <row r="104" spans="2:20" ht="26.25" customHeight="1">
      <c r="B104" s="371"/>
      <c r="C104" s="371"/>
      <c r="D104" s="371"/>
      <c r="E104" s="372"/>
      <c r="F104" s="371"/>
      <c r="G104" s="371"/>
      <c r="H104" s="371"/>
      <c r="I104" s="371"/>
      <c r="J104" s="371"/>
      <c r="K104" s="371"/>
      <c r="L104" s="62"/>
      <c r="M104" s="63"/>
    </row>
    <row r="105" spans="2:20" ht="26.25" customHeight="1">
      <c r="B105" s="371"/>
      <c r="C105" s="371"/>
      <c r="D105" s="371"/>
      <c r="E105" s="372"/>
      <c r="F105" s="371"/>
      <c r="G105" s="65"/>
      <c r="H105" s="65"/>
      <c r="I105" s="65"/>
      <c r="K105" s="65"/>
      <c r="L105" s="62"/>
      <c r="M105" s="63"/>
    </row>
    <row r="106" spans="2:20" ht="65.25" customHeight="1">
      <c r="B106" s="411"/>
      <c r="C106" s="411"/>
      <c r="D106" s="56"/>
      <c r="E106" s="44"/>
      <c r="F106" s="44"/>
      <c r="G106" s="101"/>
      <c r="H106" s="101"/>
      <c r="I106" s="47"/>
      <c r="K106" s="47"/>
      <c r="L106" s="119"/>
      <c r="M106" s="120"/>
      <c r="O106" s="98"/>
      <c r="P106" s="98"/>
      <c r="Q106" s="98"/>
    </row>
    <row r="107" spans="2:20" ht="12.75" hidden="1" customHeight="1">
      <c r="B107" s="43"/>
      <c r="C107" s="74"/>
      <c r="D107" s="56"/>
      <c r="E107" s="44"/>
      <c r="F107" s="44"/>
      <c r="G107" s="101"/>
      <c r="H107" s="101"/>
      <c r="I107" s="101"/>
      <c r="K107" s="47"/>
      <c r="L107" s="120"/>
      <c r="M107" s="103"/>
    </row>
    <row r="108" spans="2:20" ht="19.5" customHeight="1">
      <c r="B108" s="371"/>
      <c r="C108" s="371"/>
      <c r="D108" s="371"/>
      <c r="E108" s="371"/>
      <c r="F108" s="371"/>
      <c r="G108" s="371"/>
      <c r="H108" s="371"/>
      <c r="I108" s="371"/>
      <c r="J108" s="371"/>
      <c r="K108" s="371"/>
      <c r="L108" s="371"/>
      <c r="M108" s="371"/>
    </row>
    <row r="109" spans="2:20" s="4" customFormat="1" ht="30" customHeight="1">
      <c r="B109" s="412"/>
      <c r="C109" s="412"/>
      <c r="D109" s="412"/>
      <c r="E109" s="412"/>
      <c r="F109" s="412"/>
      <c r="G109" s="412"/>
      <c r="H109" s="412"/>
      <c r="I109" s="412"/>
      <c r="J109" s="412"/>
      <c r="K109" s="412"/>
      <c r="L109" s="412"/>
      <c r="M109" s="412"/>
    </row>
    <row r="110" spans="2:20" s="155" customFormat="1" ht="58.5" customHeight="1">
      <c r="B110" s="408"/>
      <c r="C110" s="408"/>
      <c r="D110" s="57"/>
      <c r="E110" s="110"/>
      <c r="F110" s="413"/>
      <c r="G110" s="413"/>
      <c r="H110" s="413"/>
      <c r="I110" s="413"/>
      <c r="J110" s="413"/>
      <c r="K110" s="413"/>
      <c r="L110" s="413"/>
      <c r="M110" s="48"/>
      <c r="O110" s="101"/>
    </row>
    <row r="111" spans="2:20" s="155" customFormat="1" ht="26.25" customHeight="1">
      <c r="B111" s="408"/>
      <c r="C111" s="408"/>
      <c r="D111" s="408"/>
      <c r="E111" s="408"/>
      <c r="F111" s="408"/>
      <c r="G111" s="408"/>
      <c r="H111" s="408"/>
      <c r="I111" s="408"/>
      <c r="J111" s="408"/>
      <c r="K111" s="408"/>
      <c r="L111" s="408"/>
      <c r="M111" s="408"/>
    </row>
    <row r="112" spans="2:20" s="155" customFormat="1" ht="59.25" customHeight="1">
      <c r="B112" s="408"/>
      <c r="C112" s="408"/>
      <c r="D112" s="43"/>
      <c r="E112" s="110"/>
      <c r="F112" s="414"/>
      <c r="G112" s="414"/>
      <c r="H112" s="414"/>
      <c r="I112" s="414"/>
      <c r="J112" s="414"/>
      <c r="K112" s="414"/>
      <c r="L112" s="414"/>
      <c r="M112" s="48"/>
    </row>
    <row r="113" spans="2:17" s="155" customFormat="1" ht="54.75" customHeight="1">
      <c r="B113" s="412"/>
      <c r="C113" s="412"/>
      <c r="D113" s="412"/>
      <c r="E113" s="412"/>
      <c r="F113" s="412"/>
      <c r="G113" s="412"/>
      <c r="H113" s="412"/>
      <c r="I113" s="412"/>
      <c r="J113" s="412"/>
      <c r="K113" s="412"/>
      <c r="L113" s="412"/>
      <c r="M113" s="412"/>
    </row>
    <row r="114" spans="2:17" s="155" customFormat="1" ht="64.5" customHeight="1">
      <c r="B114" s="408"/>
      <c r="C114" s="408"/>
      <c r="D114" s="43"/>
      <c r="E114" s="74"/>
      <c r="F114" s="407"/>
      <c r="G114" s="407"/>
      <c r="H114" s="407"/>
      <c r="I114" s="45"/>
      <c r="K114" s="74"/>
      <c r="L114" s="73"/>
      <c r="M114" s="77"/>
    </row>
    <row r="115" spans="2:17" s="155" customFormat="1" ht="25.5" customHeight="1">
      <c r="B115" s="371"/>
      <c r="C115" s="371"/>
      <c r="D115" s="371"/>
      <c r="E115" s="372"/>
      <c r="F115" s="371"/>
      <c r="G115" s="371"/>
      <c r="H115" s="371"/>
      <c r="I115" s="371"/>
      <c r="J115" s="371"/>
      <c r="K115" s="371"/>
      <c r="L115" s="62"/>
      <c r="M115" s="63"/>
    </row>
    <row r="116" spans="2:17" s="155" customFormat="1" ht="26.25" customHeight="1">
      <c r="B116" s="371"/>
      <c r="C116" s="371"/>
      <c r="D116" s="371"/>
      <c r="E116" s="372"/>
      <c r="F116" s="371"/>
      <c r="G116" s="65"/>
      <c r="H116" s="65"/>
      <c r="I116" s="65"/>
      <c r="K116" s="65"/>
      <c r="L116" s="62"/>
      <c r="M116" s="63"/>
    </row>
    <row r="117" spans="2:17" s="155" customFormat="1" ht="31.5" customHeight="1">
      <c r="B117" s="404"/>
      <c r="C117" s="404"/>
      <c r="D117" s="404"/>
      <c r="E117" s="404"/>
      <c r="F117" s="404"/>
      <c r="G117" s="404"/>
      <c r="H117" s="404"/>
      <c r="I117" s="404"/>
      <c r="J117" s="404"/>
      <c r="K117" s="404"/>
      <c r="L117" s="404"/>
      <c r="M117" s="404"/>
    </row>
    <row r="118" spans="2:17" s="155" customFormat="1" ht="17.25" customHeight="1">
      <c r="B118" s="405"/>
      <c r="C118" s="405"/>
      <c r="D118" s="405"/>
      <c r="E118" s="405"/>
      <c r="F118" s="405"/>
      <c r="G118" s="405"/>
      <c r="H118" s="405"/>
      <c r="I118" s="405"/>
      <c r="J118" s="405"/>
      <c r="K118" s="405"/>
      <c r="L118" s="405"/>
      <c r="M118" s="405"/>
    </row>
    <row r="119" spans="2:17" s="155" customFormat="1" ht="45" customHeight="1">
      <c r="B119" s="148"/>
      <c r="C119" s="163"/>
      <c r="D119" s="56"/>
      <c r="E119" s="163"/>
      <c r="F119" s="163"/>
      <c r="G119" s="45"/>
      <c r="H119" s="45"/>
      <c r="I119" s="45"/>
      <c r="K119" s="45"/>
      <c r="L119" s="73"/>
      <c r="M119" s="77"/>
    </row>
    <row r="120" spans="2:17" s="155" customFormat="1" ht="76.5" customHeight="1">
      <c r="B120" s="408"/>
      <c r="C120" s="408"/>
      <c r="D120" s="43"/>
      <c r="E120" s="110"/>
      <c r="F120" s="410"/>
      <c r="G120" s="410"/>
      <c r="H120" s="410"/>
      <c r="I120" s="410"/>
      <c r="J120" s="410"/>
      <c r="K120" s="410"/>
      <c r="L120" s="410"/>
      <c r="M120" s="48"/>
    </row>
    <row r="121" spans="2:17" s="155" customFormat="1" ht="12.75" customHeight="1">
      <c r="B121" s="408"/>
      <c r="C121" s="408"/>
      <c r="D121" s="43"/>
      <c r="E121" s="110"/>
      <c r="F121" s="410"/>
      <c r="G121" s="410"/>
      <c r="H121" s="410"/>
      <c r="I121" s="410"/>
      <c r="J121" s="410"/>
      <c r="K121" s="410"/>
      <c r="L121" s="410"/>
      <c r="M121" s="48"/>
    </row>
    <row r="122" spans="2:17" s="155" customFormat="1" ht="32.25" customHeight="1">
      <c r="B122" s="408"/>
      <c r="C122" s="408"/>
      <c r="D122" s="43"/>
      <c r="E122" s="110"/>
      <c r="F122" s="44"/>
      <c r="G122" s="69"/>
      <c r="H122" s="69"/>
      <c r="I122" s="74"/>
      <c r="K122" s="74"/>
      <c r="L122" s="164"/>
      <c r="M122" s="48"/>
      <c r="N122" s="98"/>
      <c r="O122" s="98"/>
      <c r="P122" s="98"/>
      <c r="Q122" s="144"/>
    </row>
    <row r="123" spans="2:17" s="155" customFormat="1" ht="28.5" customHeight="1">
      <c r="B123" s="409"/>
      <c r="C123" s="409"/>
      <c r="D123" s="409"/>
      <c r="E123" s="409"/>
      <c r="F123" s="409"/>
      <c r="G123" s="409"/>
      <c r="H123" s="409"/>
      <c r="I123" s="409"/>
      <c r="J123" s="409"/>
      <c r="K123" s="409"/>
      <c r="L123" s="409"/>
      <c r="M123" s="409"/>
    </row>
    <row r="124" spans="2:17" s="155" customFormat="1" ht="39" customHeight="1">
      <c r="B124" s="408"/>
      <c r="C124" s="408"/>
      <c r="D124" s="43"/>
      <c r="E124" s="110"/>
      <c r="F124" s="377"/>
      <c r="G124" s="377"/>
      <c r="H124" s="377"/>
      <c r="I124" s="377"/>
      <c r="J124" s="377"/>
      <c r="K124" s="377"/>
      <c r="L124" s="73"/>
      <c r="M124" s="35"/>
    </row>
    <row r="125" spans="2:17" s="155" customFormat="1" ht="27" customHeight="1">
      <c r="B125" s="409"/>
      <c r="C125" s="409"/>
      <c r="D125" s="409"/>
      <c r="E125" s="409"/>
      <c r="F125" s="409"/>
      <c r="G125" s="409"/>
      <c r="H125" s="409"/>
      <c r="I125" s="409"/>
      <c r="J125" s="409"/>
      <c r="K125" s="409"/>
      <c r="L125" s="409"/>
      <c r="M125" s="409"/>
    </row>
    <row r="126" spans="2:17" s="155" customFormat="1" ht="63.75" customHeight="1">
      <c r="B126" s="408"/>
      <c r="C126" s="408"/>
      <c r="D126" s="43"/>
      <c r="E126" s="110"/>
      <c r="F126" s="407"/>
      <c r="G126" s="407"/>
      <c r="H126" s="407"/>
      <c r="I126" s="407"/>
      <c r="J126" s="407"/>
      <c r="K126" s="407"/>
      <c r="L126" s="407"/>
      <c r="M126" s="48"/>
    </row>
    <row r="127" spans="2:17" s="155" customFormat="1" ht="29.25" customHeight="1">
      <c r="B127" s="371"/>
      <c r="C127" s="371"/>
      <c r="D127" s="371"/>
      <c r="E127" s="372"/>
      <c r="F127" s="371"/>
      <c r="G127" s="371"/>
      <c r="H127" s="371"/>
      <c r="I127" s="371"/>
      <c r="J127" s="371"/>
      <c r="K127" s="371"/>
      <c r="L127" s="62"/>
      <c r="M127" s="63"/>
    </row>
    <row r="128" spans="2:17" s="155" customFormat="1" ht="29.25" customHeight="1">
      <c r="B128" s="371"/>
      <c r="C128" s="371"/>
      <c r="D128" s="371"/>
      <c r="E128" s="372"/>
      <c r="F128" s="371"/>
      <c r="G128" s="65"/>
      <c r="H128" s="65"/>
      <c r="I128" s="65"/>
      <c r="K128" s="65"/>
      <c r="L128" s="62"/>
      <c r="M128" s="63"/>
    </row>
    <row r="129" spans="2:14" s="155" customFormat="1" ht="27.75" customHeight="1">
      <c r="B129" s="404"/>
      <c r="C129" s="404"/>
      <c r="D129" s="404"/>
      <c r="E129" s="404"/>
      <c r="F129" s="404"/>
      <c r="G129" s="404"/>
      <c r="H129" s="404"/>
      <c r="I129" s="404"/>
      <c r="J129" s="404"/>
      <c r="K129" s="404"/>
      <c r="L129" s="404"/>
      <c r="M129" s="404"/>
    </row>
    <row r="130" spans="2:14" s="155" customFormat="1" ht="24.75" customHeight="1">
      <c r="B130" s="405"/>
      <c r="C130" s="405"/>
      <c r="D130" s="405"/>
      <c r="E130" s="405"/>
      <c r="F130" s="405"/>
      <c r="G130" s="405"/>
      <c r="H130" s="405"/>
      <c r="I130" s="405"/>
      <c r="J130" s="405"/>
      <c r="K130" s="405"/>
      <c r="L130" s="405"/>
      <c r="M130" s="405"/>
      <c r="N130" s="166"/>
    </row>
    <row r="131" spans="2:14" s="155" customFormat="1" ht="31.5" customHeight="1">
      <c r="B131" s="148"/>
      <c r="C131" s="110"/>
      <c r="D131" s="56"/>
      <c r="E131" s="163"/>
      <c r="F131" s="406"/>
      <c r="G131" s="406"/>
      <c r="H131" s="406"/>
      <c r="I131" s="406"/>
      <c r="J131" s="406"/>
      <c r="K131" s="406"/>
      <c r="L131" s="134"/>
      <c r="M131" s="48"/>
      <c r="N131" s="166"/>
    </row>
    <row r="132" spans="2:14" s="155" customFormat="1" ht="54.75" customHeight="1">
      <c r="B132" s="55"/>
      <c r="D132" s="56"/>
      <c r="E132" s="163"/>
      <c r="F132" s="407"/>
      <c r="G132" s="407"/>
      <c r="H132" s="407"/>
      <c r="I132" s="407"/>
      <c r="J132" s="407"/>
      <c r="K132" s="407"/>
      <c r="L132" s="164"/>
      <c r="M132" s="48"/>
    </row>
    <row r="133" spans="2:14" s="155" customFormat="1" ht="18" customHeight="1">
      <c r="B133" s="404"/>
      <c r="C133" s="404"/>
      <c r="D133" s="404"/>
      <c r="E133" s="404"/>
      <c r="F133" s="404"/>
      <c r="G133" s="404"/>
      <c r="H133" s="404"/>
      <c r="I133" s="404"/>
      <c r="J133" s="404"/>
      <c r="K133" s="404"/>
      <c r="L133" s="404"/>
      <c r="M133" s="78"/>
    </row>
    <row r="134" spans="2:14" s="155" customFormat="1" ht="16.5" customHeight="1">
      <c r="B134" s="405"/>
      <c r="C134" s="405"/>
      <c r="D134" s="405"/>
      <c r="E134" s="405"/>
      <c r="F134" s="405"/>
      <c r="G134" s="405"/>
      <c r="H134" s="405"/>
      <c r="I134" s="405"/>
      <c r="J134" s="405"/>
      <c r="K134" s="405"/>
      <c r="L134" s="405"/>
      <c r="M134" s="74"/>
    </row>
    <row r="135" spans="2:14" s="155" customFormat="1" ht="36" customHeight="1">
      <c r="B135" s="55"/>
      <c r="C135" s="110"/>
      <c r="D135" s="43"/>
      <c r="E135" s="44"/>
      <c r="F135" s="57"/>
      <c r="G135" s="44"/>
      <c r="H135" s="131"/>
      <c r="I135" s="44"/>
      <c r="J135" s="110"/>
      <c r="K135" s="44"/>
      <c r="L135" s="73"/>
      <c r="M135" s="77"/>
    </row>
    <row r="136" spans="2:14" ht="12.75" hidden="1" customHeight="1"/>
    <row r="137" spans="2:14" ht="33" customHeight="1"/>
    <row r="138" spans="2:14" ht="39" customHeight="1"/>
    <row r="139" spans="2:14" ht="30" customHeight="1"/>
  </sheetData>
  <mergeCells count="113">
    <mergeCell ref="B2:D2"/>
    <mergeCell ref="B3:D3"/>
    <mergeCell ref="E3:M3"/>
    <mergeCell ref="B4:D4"/>
    <mergeCell ref="E4:M4"/>
    <mergeCell ref="B5:D5"/>
    <mergeCell ref="E5:M5"/>
    <mergeCell ref="B6:D6"/>
    <mergeCell ref="E6:K6"/>
    <mergeCell ref="B7:M7"/>
    <mergeCell ref="B8:M8"/>
    <mergeCell ref="B9:M9"/>
    <mergeCell ref="B10:D11"/>
    <mergeCell ref="E10:E11"/>
    <mergeCell ref="F10:F11"/>
    <mergeCell ref="G10:M10"/>
    <mergeCell ref="F18:L18"/>
    <mergeCell ref="F31:I31"/>
    <mergeCell ref="F34:L34"/>
    <mergeCell ref="B35:M35"/>
    <mergeCell ref="B39:M39"/>
    <mergeCell ref="B40:C40"/>
    <mergeCell ref="B41:C41"/>
    <mergeCell ref="B42:C42"/>
    <mergeCell ref="B43:C43"/>
    <mergeCell ref="B45:M45"/>
    <mergeCell ref="B46:M46"/>
    <mergeCell ref="B47:D48"/>
    <mergeCell ref="E47:E48"/>
    <mergeCell ref="F47:F48"/>
    <mergeCell ref="G47:K47"/>
    <mergeCell ref="F53:G53"/>
    <mergeCell ref="B54:M54"/>
    <mergeCell ref="B55:M55"/>
    <mergeCell ref="B56:D57"/>
    <mergeCell ref="E56:E57"/>
    <mergeCell ref="F56:F57"/>
    <mergeCell ref="G56:K56"/>
    <mergeCell ref="B60:M60"/>
    <mergeCell ref="B61:C61"/>
    <mergeCell ref="B70:M70"/>
    <mergeCell ref="B71:M71"/>
    <mergeCell ref="B72:D73"/>
    <mergeCell ref="E72:E73"/>
    <mergeCell ref="F72:F73"/>
    <mergeCell ref="G72:K72"/>
    <mergeCell ref="B74:C74"/>
    <mergeCell ref="B77:M77"/>
    <mergeCell ref="B78:L78"/>
    <mergeCell ref="B79:C79"/>
    <mergeCell ref="B80:M80"/>
    <mergeCell ref="B81:M81"/>
    <mergeCell ref="B82:D83"/>
    <mergeCell ref="E82:E83"/>
    <mergeCell ref="F82:F83"/>
    <mergeCell ref="G82:K82"/>
    <mergeCell ref="B84:C84"/>
    <mergeCell ref="G84:H84"/>
    <mergeCell ref="B86:C86"/>
    <mergeCell ref="B87:C87"/>
    <mergeCell ref="B88:C88"/>
    <mergeCell ref="B92:B93"/>
    <mergeCell ref="D92:D93"/>
    <mergeCell ref="E92:E93"/>
    <mergeCell ref="F92:F93"/>
    <mergeCell ref="G93:L93"/>
    <mergeCell ref="F97:L97"/>
    <mergeCell ref="F98:L98"/>
    <mergeCell ref="F100:L100"/>
    <mergeCell ref="F101:L101"/>
    <mergeCell ref="F102:H102"/>
    <mergeCell ref="B103:M103"/>
    <mergeCell ref="B104:D105"/>
    <mergeCell ref="E104:E105"/>
    <mergeCell ref="F104:F105"/>
    <mergeCell ref="G104:K104"/>
    <mergeCell ref="B106:C106"/>
    <mergeCell ref="B108:M108"/>
    <mergeCell ref="B109:M109"/>
    <mergeCell ref="B110:C110"/>
    <mergeCell ref="F110:L110"/>
    <mergeCell ref="B111:M111"/>
    <mergeCell ref="B112:C112"/>
    <mergeCell ref="F112:L112"/>
    <mergeCell ref="B113:M113"/>
    <mergeCell ref="B114:C114"/>
    <mergeCell ref="F114:H114"/>
    <mergeCell ref="B115:D116"/>
    <mergeCell ref="E115:E116"/>
    <mergeCell ref="F115:F116"/>
    <mergeCell ref="G115:K115"/>
    <mergeCell ref="B117:M117"/>
    <mergeCell ref="B118:M118"/>
    <mergeCell ref="B120:C120"/>
    <mergeCell ref="F120:L121"/>
    <mergeCell ref="B121:C121"/>
    <mergeCell ref="B129:M129"/>
    <mergeCell ref="B130:M130"/>
    <mergeCell ref="F131:K131"/>
    <mergeCell ref="F132:K132"/>
    <mergeCell ref="B133:L133"/>
    <mergeCell ref="B134:L134"/>
    <mergeCell ref="B122:C122"/>
    <mergeCell ref="B123:M123"/>
    <mergeCell ref="B124:C124"/>
    <mergeCell ref="F124:K124"/>
    <mergeCell ref="B125:M125"/>
    <mergeCell ref="B126:C126"/>
    <mergeCell ref="F126:L126"/>
    <mergeCell ref="B127:D128"/>
    <mergeCell ref="E127:E128"/>
    <mergeCell ref="F127:F128"/>
    <mergeCell ref="G127:K127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B18" sqref="B18"/>
    </sheetView>
  </sheetViews>
  <sheetFormatPr defaultRowHeight="12.75"/>
  <cols>
    <col min="1" max="1" width="28.140625" customWidth="1"/>
    <col min="2" max="2" width="74.85546875" customWidth="1"/>
    <col min="3" max="1025" width="8.7109375" customWidth="1"/>
  </cols>
  <sheetData>
    <row r="1" spans="1:2" ht="57" customHeight="1">
      <c r="A1" s="169" t="s">
        <v>98</v>
      </c>
      <c r="B1" s="170" t="s">
        <v>23</v>
      </c>
    </row>
    <row r="2" spans="1:2" ht="51.75" customHeight="1">
      <c r="A2" s="171" t="s">
        <v>84</v>
      </c>
      <c r="B2" s="176">
        <v>0.97</v>
      </c>
    </row>
    <row r="3" spans="1:2" ht="30" customHeight="1">
      <c r="A3" s="395" t="s">
        <v>86</v>
      </c>
      <c r="B3" s="177"/>
    </row>
    <row r="4" spans="1:2" ht="33.75" customHeight="1">
      <c r="A4" s="395"/>
      <c r="B4" s="178" t="s">
        <v>99</v>
      </c>
    </row>
    <row r="5" spans="1:2" ht="42" customHeight="1">
      <c r="A5" s="395"/>
      <c r="B5" s="178" t="s">
        <v>100</v>
      </c>
    </row>
    <row r="6" spans="1:2" ht="41.25" customHeight="1">
      <c r="A6" s="395"/>
      <c r="B6" s="178" t="s">
        <v>101</v>
      </c>
    </row>
    <row r="7" spans="1:2" ht="30.75" customHeight="1">
      <c r="A7" s="395"/>
      <c r="B7" s="178" t="s">
        <v>102</v>
      </c>
    </row>
    <row r="8" spans="1:2" ht="12.75" customHeight="1">
      <c r="A8" s="395"/>
      <c r="B8" s="179"/>
    </row>
    <row r="9" spans="1:2" ht="12.75" customHeight="1">
      <c r="A9" s="395"/>
      <c r="B9" s="180" t="s">
        <v>103</v>
      </c>
    </row>
    <row r="10" spans="1:2" ht="12.75" hidden="1" customHeight="1">
      <c r="A10" s="181"/>
      <c r="B10" s="179"/>
    </row>
    <row r="11" spans="1:2" ht="12.75" hidden="1" customHeight="1">
      <c r="A11" s="181"/>
      <c r="B11" s="179"/>
    </row>
    <row r="12" spans="1:2" ht="12.75" hidden="1" customHeight="1">
      <c r="A12" s="181"/>
      <c r="B12" s="179"/>
    </row>
    <row r="13" spans="1:2" ht="12.75" hidden="1" customHeight="1">
      <c r="A13" s="181"/>
      <c r="B13" s="179"/>
    </row>
    <row r="14" spans="1:2" ht="12.75" hidden="1" customHeight="1">
      <c r="A14" s="181"/>
      <c r="B14" s="180"/>
    </row>
    <row r="15" spans="1:2">
      <c r="A15" s="182" t="s">
        <v>104</v>
      </c>
      <c r="B15" s="183" t="s">
        <v>105</v>
      </c>
    </row>
  </sheetData>
  <mergeCells count="1">
    <mergeCell ref="A3:A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6" sqref="B6"/>
    </sheetView>
  </sheetViews>
  <sheetFormatPr defaultRowHeight="12.75"/>
  <cols>
    <col min="1" max="1" width="28.28515625" customWidth="1"/>
    <col min="2" max="2" width="91.140625" customWidth="1"/>
    <col min="3" max="1025" width="8.7109375" customWidth="1"/>
  </cols>
  <sheetData>
    <row r="1" spans="1:2" ht="33" customHeight="1">
      <c r="A1" s="169" t="s">
        <v>106</v>
      </c>
      <c r="B1" s="170" t="s">
        <v>107</v>
      </c>
    </row>
    <row r="2" spans="1:2" ht="36" customHeight="1">
      <c r="A2" s="171" t="s">
        <v>84</v>
      </c>
      <c r="B2" s="176">
        <v>0.97</v>
      </c>
    </row>
    <row r="3" spans="1:2" ht="44.25" customHeight="1">
      <c r="A3" s="396" t="s">
        <v>86</v>
      </c>
      <c r="B3" s="173" t="s">
        <v>101</v>
      </c>
    </row>
    <row r="4" spans="1:2" ht="20.25" customHeight="1">
      <c r="A4" s="396"/>
      <c r="B4" s="174" t="s">
        <v>108</v>
      </c>
    </row>
    <row r="5" spans="1:2" ht="27" customHeight="1">
      <c r="A5" s="396"/>
      <c r="B5" s="184" t="s">
        <v>109</v>
      </c>
    </row>
    <row r="6" spans="1:2">
      <c r="A6" s="397" t="s">
        <v>110</v>
      </c>
      <c r="B6" s="185" t="s">
        <v>111</v>
      </c>
    </row>
    <row r="7" spans="1:2">
      <c r="A7" s="397"/>
      <c r="B7" s="185" t="s">
        <v>112</v>
      </c>
    </row>
    <row r="8" spans="1:2">
      <c r="A8" s="397"/>
      <c r="B8" s="185" t="s">
        <v>113</v>
      </c>
    </row>
  </sheetData>
  <mergeCells count="2">
    <mergeCell ref="A3:A5"/>
    <mergeCell ref="A6:A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B21" sqref="B21"/>
    </sheetView>
  </sheetViews>
  <sheetFormatPr defaultRowHeight="12.75"/>
  <cols>
    <col min="1" max="1" width="29" customWidth="1"/>
    <col min="2" max="2" width="75" customWidth="1"/>
    <col min="3" max="1025" width="8.7109375" customWidth="1"/>
  </cols>
  <sheetData>
    <row r="1" spans="1:2" ht="49.5" customHeight="1">
      <c r="A1" s="169" t="s">
        <v>114</v>
      </c>
      <c r="B1" s="170" t="s">
        <v>115</v>
      </c>
    </row>
    <row r="2" spans="1:2" ht="37.5" customHeight="1">
      <c r="A2" s="171" t="s">
        <v>84</v>
      </c>
      <c r="B2" s="172" t="s">
        <v>116</v>
      </c>
    </row>
    <row r="3" spans="1:2" ht="39" customHeight="1">
      <c r="A3" s="396" t="s">
        <v>86</v>
      </c>
      <c r="B3" s="177" t="s">
        <v>117</v>
      </c>
    </row>
    <row r="4" spans="1:2" ht="31.5" customHeight="1">
      <c r="A4" s="396"/>
      <c r="B4" s="178" t="s">
        <v>118</v>
      </c>
    </row>
    <row r="5" spans="1:2" ht="32.25" customHeight="1">
      <c r="A5" s="396"/>
      <c r="B5" s="178" t="s">
        <v>119</v>
      </c>
    </row>
    <row r="6" spans="1:2" ht="31.5" customHeight="1">
      <c r="A6" s="396"/>
      <c r="B6" s="178" t="s">
        <v>120</v>
      </c>
    </row>
    <row r="7" spans="1:2" ht="30.75" customHeight="1">
      <c r="A7" s="396"/>
      <c r="B7" s="178" t="s">
        <v>121</v>
      </c>
    </row>
    <row r="8" spans="1:2" ht="21" customHeight="1">
      <c r="A8" s="396"/>
      <c r="B8" s="178" t="s">
        <v>122</v>
      </c>
    </row>
    <row r="9" spans="1:2" ht="30.75" customHeight="1">
      <c r="A9" s="396"/>
      <c r="B9" s="186" t="s">
        <v>123</v>
      </c>
    </row>
  </sheetData>
  <mergeCells count="1">
    <mergeCell ref="A3:A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3" sqref="A3"/>
    </sheetView>
  </sheetViews>
  <sheetFormatPr defaultRowHeight="12.75"/>
  <cols>
    <col min="1" max="1" width="28.7109375" customWidth="1"/>
    <col min="2" max="2" width="91.28515625" customWidth="1"/>
    <col min="3" max="1025" width="8.7109375" customWidth="1"/>
  </cols>
  <sheetData>
    <row r="1" spans="1:2" ht="70.5" customHeight="1">
      <c r="A1" s="169" t="s">
        <v>124</v>
      </c>
      <c r="B1" s="170" t="s">
        <v>32</v>
      </c>
    </row>
    <row r="2" spans="1:2" ht="21">
      <c r="A2" s="171" t="s">
        <v>84</v>
      </c>
      <c r="B2" s="176">
        <v>0.9</v>
      </c>
    </row>
    <row r="3" spans="1:2" ht="36" customHeight="1">
      <c r="A3" s="398" t="s">
        <v>86</v>
      </c>
      <c r="B3" s="173" t="s">
        <v>125</v>
      </c>
    </row>
    <row r="4" spans="1:2" ht="36" customHeight="1">
      <c r="A4" s="398"/>
      <c r="B4" s="174" t="s">
        <v>126</v>
      </c>
    </row>
    <row r="5" spans="1:2" ht="32.25" customHeight="1">
      <c r="A5" s="398"/>
      <c r="B5" s="174" t="s">
        <v>119</v>
      </c>
    </row>
    <row r="6" spans="1:2" ht="30.75" customHeight="1">
      <c r="A6" s="398"/>
      <c r="B6" s="174" t="s">
        <v>127</v>
      </c>
    </row>
    <row r="7" spans="1:2" ht="36.75" customHeight="1">
      <c r="A7" s="398"/>
      <c r="B7" s="174" t="s">
        <v>128</v>
      </c>
    </row>
    <row r="8" spans="1:2" ht="33.75" customHeight="1">
      <c r="A8" s="398"/>
      <c r="B8" s="175" t="s">
        <v>129</v>
      </c>
    </row>
  </sheetData>
  <mergeCells count="1">
    <mergeCell ref="A3:A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A3" sqref="A3"/>
    </sheetView>
  </sheetViews>
  <sheetFormatPr defaultRowHeight="12.75"/>
  <cols>
    <col min="1" max="1" width="28.7109375" customWidth="1"/>
    <col min="2" max="2" width="91.28515625" customWidth="1"/>
    <col min="3" max="1025" width="8.7109375" customWidth="1"/>
  </cols>
  <sheetData>
    <row r="1" spans="1:2" ht="36" customHeight="1">
      <c r="A1" s="169" t="s">
        <v>130</v>
      </c>
      <c r="B1" s="170" t="s">
        <v>131</v>
      </c>
    </row>
    <row r="2" spans="1:2" ht="34.5" customHeight="1">
      <c r="A2" s="171" t="s">
        <v>84</v>
      </c>
      <c r="B2" s="176">
        <v>0.9</v>
      </c>
    </row>
    <row r="3" spans="1:2" ht="36.75" customHeight="1">
      <c r="A3" s="398" t="s">
        <v>86</v>
      </c>
      <c r="B3" s="188" t="s">
        <v>132</v>
      </c>
    </row>
    <row r="4" spans="1:2" ht="36.75" customHeight="1">
      <c r="A4" s="398"/>
      <c r="B4" s="189" t="s">
        <v>133</v>
      </c>
    </row>
    <row r="5" spans="1:2" ht="34.5" customHeight="1">
      <c r="A5" s="398"/>
      <c r="B5" s="190" t="s">
        <v>134</v>
      </c>
    </row>
  </sheetData>
  <mergeCells count="1">
    <mergeCell ref="A3:A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A2" sqref="A2"/>
    </sheetView>
  </sheetViews>
  <sheetFormatPr defaultRowHeight="12.75"/>
  <cols>
    <col min="1" max="1" width="28.28515625" customWidth="1"/>
    <col min="2" max="2" width="91.42578125" customWidth="1"/>
    <col min="3" max="1025" width="8.7109375" customWidth="1"/>
  </cols>
  <sheetData>
    <row r="1" spans="1:2" ht="48.75" customHeight="1">
      <c r="A1" s="169" t="s">
        <v>135</v>
      </c>
      <c r="B1" s="170" t="s">
        <v>136</v>
      </c>
    </row>
    <row r="2" spans="1:2" ht="34.5" customHeight="1">
      <c r="A2" s="171" t="s">
        <v>84</v>
      </c>
      <c r="B2" s="191" t="s">
        <v>137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14" sqref="B14"/>
    </sheetView>
  </sheetViews>
  <sheetFormatPr defaultRowHeight="12.75"/>
  <cols>
    <col min="1" max="1" width="28.7109375" customWidth="1"/>
    <col min="2" max="2" width="91.28515625" customWidth="1"/>
    <col min="3" max="1025" width="8.7109375" customWidth="1"/>
  </cols>
  <sheetData>
    <row r="1" spans="1:2" ht="36" customHeight="1">
      <c r="A1" s="169" t="s">
        <v>138</v>
      </c>
      <c r="B1" s="170" t="s">
        <v>41</v>
      </c>
    </row>
    <row r="2" spans="1:2" ht="27.75" customHeight="1">
      <c r="A2" s="169" t="s">
        <v>84</v>
      </c>
      <c r="B2" s="192">
        <v>500</v>
      </c>
    </row>
    <row r="3" spans="1:2" ht="42.75" customHeight="1">
      <c r="A3" s="399" t="s">
        <v>86</v>
      </c>
      <c r="B3" s="170" t="s">
        <v>139</v>
      </c>
    </row>
    <row r="4" spans="1:2" ht="36.75" customHeight="1">
      <c r="A4" s="399"/>
      <c r="B4" s="170" t="s">
        <v>140</v>
      </c>
    </row>
    <row r="5" spans="1:2">
      <c r="A5" s="400" t="s">
        <v>141</v>
      </c>
      <c r="B5" s="193" t="s">
        <v>142</v>
      </c>
    </row>
    <row r="6" spans="1:2">
      <c r="A6" s="400"/>
      <c r="B6" s="193" t="s">
        <v>143</v>
      </c>
    </row>
  </sheetData>
  <mergeCells count="2">
    <mergeCell ref="A3:A4"/>
    <mergeCell ref="A5:A6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INDICADORES atualiz maio_2018</vt:lpstr>
      <vt:lpstr>Indicador1</vt:lpstr>
      <vt:lpstr>Indicador2</vt:lpstr>
      <vt:lpstr>Indicador3</vt:lpstr>
      <vt:lpstr>Indicador4</vt:lpstr>
      <vt:lpstr>Indicador5</vt:lpstr>
      <vt:lpstr>Indicador6</vt:lpstr>
      <vt:lpstr>Indicador7</vt:lpstr>
      <vt:lpstr>Indicador8</vt:lpstr>
      <vt:lpstr>Indicador9</vt:lpstr>
      <vt:lpstr>Indicador10</vt:lpstr>
      <vt:lpstr>Dados_Mun</vt:lpstr>
      <vt:lpstr>Indicador11</vt:lpstr>
      <vt:lpstr>Indicador12</vt:lpstr>
      <vt:lpstr>Indicador13</vt:lpstr>
      <vt:lpstr>Indicador14</vt:lpstr>
      <vt:lpstr>Indicador15</vt:lpstr>
      <vt:lpstr>Indicador16</vt:lpstr>
      <vt:lpstr>Indicador17</vt:lpstr>
      <vt:lpstr>Indicador18</vt:lpstr>
      <vt:lpstr>Indicador19</vt:lpstr>
      <vt:lpstr>Indicador20</vt:lpstr>
      <vt:lpstr>Indicador21</vt:lpstr>
      <vt:lpstr>Indicador22</vt:lpstr>
      <vt:lpstr>Indicador 23</vt:lpstr>
      <vt:lpstr>Plan1</vt:lpstr>
      <vt:lpstr>'INDICADORES atualiz maio_2018'!FormulasA1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Travessini</dc:creator>
  <cp:lastModifiedBy>remorlc</cp:lastModifiedBy>
  <cp:revision>52</cp:revision>
  <cp:lastPrinted>2018-07-04T18:50:32Z</cp:lastPrinted>
  <dcterms:created xsi:type="dcterms:W3CDTF">2017-04-26T16:32:46Z</dcterms:created>
  <dcterms:modified xsi:type="dcterms:W3CDTF">2018-08-31T17:55:50Z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