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CIR GERAL" sheetId="18" r:id="rId1"/>
  </sheets>
  <calcPr calcId="145621"/>
</workbook>
</file>

<file path=xl/calcChain.xml><?xml version="1.0" encoding="utf-8"?>
<calcChain xmlns="http://schemas.openxmlformats.org/spreadsheetml/2006/main">
  <c r="C22" i="18" l="1"/>
  <c r="B22" i="18"/>
</calcChain>
</file>

<file path=xl/sharedStrings.xml><?xml version="1.0" encoding="utf-8"?>
<sst xmlns="http://schemas.openxmlformats.org/spreadsheetml/2006/main" count="26" uniqueCount="26">
  <si>
    <t>0401020088 EXERESE DE CISTO SACRO-COCCIGEO</t>
  </si>
  <si>
    <t>0401020100 EXTIRPACAO E SUPRESSAO DE LESAO DE PELE E DE TECIDO CELULAR SUBCUTANEO</t>
  </si>
  <si>
    <t>0406020566 TRATAMENTO CIRURGICO DE VARIZES (BILATERAL)</t>
  </si>
  <si>
    <t>0406020574 TRATAMENTO CIRURGICO DE VARIZES (UNILATERAL)</t>
  </si>
  <si>
    <t>0407020276 FISTULECTOMIA / FISTULOTOMIA ANAL</t>
  </si>
  <si>
    <t>0407020284 HEMORROIDECTOMIA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</si>
  <si>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</si>
  <si>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</si>
  <si>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</si>
  <si>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</si>
  <si>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</si>
  <si>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</si>
  <si>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</si>
  <si>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</si>
  <si>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CIRURGIA GERAL - NOVA PROPOSTA CAMPANHA ELETIVAS SC</t>
  </si>
  <si>
    <t>CUSTO MÉDIO POR PROCEDIMENTO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</si>
  <si>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</si>
  <si>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</si>
  <si>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</si>
  <si>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</si>
  <si>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02 - TERMO COMPROMISSO - CIRURGIA GERAL</t>
  </si>
  <si>
    <t>VALOR DO PRÊMIO</t>
  </si>
  <si>
    <t>Exemplo:</t>
  </si>
  <si>
    <t>Financeiro = (Cota Física X CM Procedimento) + (Cota Física X Prêmio)</t>
  </si>
  <si>
    <t>Custo Médio para calculo da Programação</t>
  </si>
  <si>
    <t>(01 X 438,17) + (01 X 442,86) = R$ 881,03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</si>
</sst>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2" fillId="2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3" fontId="0" fillId="3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0" fontId="5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3" borderId="4" xfId="0" applyNumberFormat="1" applyFill="1" applyBorder="1" applyAlignment="1">
      <alignment vertical="center"/>
    </xf>
    <xf numFmtId="43" fontId="9" fillId="3" borderId="4" xfId="1" applyFont="1" applyFill="1" applyBorder="1" applyAlignment="1">
      <alignment vertical="center"/>
    </xf>
    <xf numFmtId="43" fontId="0" fillId="3" borderId="2" xfId="0" applyNumberForma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43" fontId="10" fillId="3" borderId="2" xfId="1" applyFont="1" applyFill="1" applyBorder="1" applyAlignment="1">
      <alignment vertical="center"/>
    </xf>
    <xf numFmtId="43" fontId="0" fillId="3" borderId="3" xfId="0" applyNumberForma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A29" sqref="A29"/>
    </sheetView>
  </sheetViews>
  <sheetFormatPr defaultRowHeight="15" x14ac:dyDescent="0.25"/>
  <cols>
    <col min="1" max="1" width="75" style="4" bestFit="1" customWidth="1"/>
    <col min="2" max="2" width="13.28515625" style="4" customWidth="1"/>
    <col min="3" max="3" width="14.140625" style="4" customWidth="1"/>
    <col min="4" max="4" width="3" style="4" bestFit="1" customWidth="1"/>
    <col min="5" max="16384" width="9.140625" style="4"/>
  </cols>
  <sheetData>
    <row r="1" spans="1:4" ht="11.25" customHeight="1" x14ac:dyDescent="0.25">
      <c r="A1" s="3" t="s">
        <v>16</v>
      </c>
      <c r="B1" s="7"/>
      <c r="C1" s="7"/>
    </row>
    <row r="2" spans="1:4" ht="11.25" customHeight="1" x14ac:dyDescent="0.25">
      <c r="A2" s="3" t="s">
        <v>17</v>
      </c>
      <c r="B2" s="7"/>
      <c r="C2" s="7"/>
    </row>
    <row r="3" spans="1:4" ht="11.25" customHeight="1" x14ac:dyDescent="0.25">
      <c r="A3" s="3" t="s">
        <v>18</v>
      </c>
      <c r="B3" s="7"/>
      <c r="C3" s="7"/>
    </row>
    <row r="4" spans="1:4" ht="11.25" customHeight="1" x14ac:dyDescent="0.25">
      <c r="A4" s="5" t="s">
        <v>19</v>
      </c>
      <c r="B4" s="8"/>
      <c r="C4" s="8"/>
    </row>
    <row r="5" spans="1:4" ht="21" x14ac:dyDescent="0.25">
      <c r="A5" s="26" t="s">
        <v>20</v>
      </c>
      <c r="B5" s="26"/>
      <c r="C5" s="26"/>
    </row>
    <row r="6" spans="1:4" ht="6.75" customHeight="1" thickBot="1" x14ac:dyDescent="0.3"/>
    <row r="7" spans="1:4" ht="51.75" thickBot="1" x14ac:dyDescent="0.3">
      <c r="A7" s="6" t="s">
        <v>14</v>
      </c>
      <c r="B7" s="2" t="s">
        <v>15</v>
      </c>
      <c r="C7" s="1" t="s">
        <v>21</v>
      </c>
    </row>
    <row r="8" spans="1:4" ht="18.75" customHeight="1" x14ac:dyDescent="0.25">
      <c r="A8" s="9" t="s">
        <v>3</v>
      </c>
      <c r="B8" s="17">
        <v>483.37</v>
      </c>
      <c r="C8" s="18">
        <v>400</v>
      </c>
      <c r="D8" s="4">
        <v>1</v>
      </c>
    </row>
    <row r="9" spans="1:4" ht="18.75" customHeight="1" x14ac:dyDescent="0.25">
      <c r="A9" s="10" t="s">
        <v>2</v>
      </c>
      <c r="B9" s="19">
        <v>582.04</v>
      </c>
      <c r="C9" s="20">
        <v>400</v>
      </c>
      <c r="D9" s="4">
        <v>2</v>
      </c>
    </row>
    <row r="10" spans="1:4" ht="18.75" customHeight="1" x14ac:dyDescent="0.25">
      <c r="A10" s="10" t="s">
        <v>5</v>
      </c>
      <c r="B10" s="19">
        <v>315.94</v>
      </c>
      <c r="C10" s="20">
        <v>400</v>
      </c>
      <c r="D10" s="4">
        <v>3</v>
      </c>
    </row>
    <row r="11" spans="1:4" ht="18.75" customHeight="1" x14ac:dyDescent="0.25">
      <c r="A11" s="10" t="s">
        <v>7</v>
      </c>
      <c r="B11" s="19">
        <v>693.05</v>
      </c>
      <c r="C11" s="21">
        <v>500</v>
      </c>
      <c r="D11" s="4">
        <v>4</v>
      </c>
    </row>
    <row r="12" spans="1:4" ht="18.75" customHeight="1" x14ac:dyDescent="0.25">
      <c r="A12" s="10" t="s">
        <v>6</v>
      </c>
      <c r="B12" s="19">
        <v>695.77</v>
      </c>
      <c r="C12" s="21">
        <v>500</v>
      </c>
      <c r="D12" s="4">
        <v>5</v>
      </c>
    </row>
    <row r="13" spans="1:4" ht="18.75" customHeight="1" x14ac:dyDescent="0.25">
      <c r="A13" s="10" t="s">
        <v>13</v>
      </c>
      <c r="B13" s="19">
        <v>434.99</v>
      </c>
      <c r="C13" s="20">
        <v>400</v>
      </c>
      <c r="D13" s="4">
        <v>6</v>
      </c>
    </row>
    <row r="14" spans="1:4" ht="18.75" customHeight="1" x14ac:dyDescent="0.25">
      <c r="A14" s="10" t="s">
        <v>12</v>
      </c>
      <c r="B14" s="19">
        <v>416.43</v>
      </c>
      <c r="C14" s="20">
        <v>400</v>
      </c>
      <c r="D14" s="4">
        <v>7</v>
      </c>
    </row>
    <row r="15" spans="1:4" ht="18.75" customHeight="1" x14ac:dyDescent="0.25">
      <c r="A15" s="10" t="s">
        <v>11</v>
      </c>
      <c r="B15" s="19">
        <v>445.51</v>
      </c>
      <c r="C15" s="21">
        <v>500</v>
      </c>
      <c r="D15" s="4">
        <v>8</v>
      </c>
    </row>
    <row r="16" spans="1:4" ht="18.75" customHeight="1" x14ac:dyDescent="0.25">
      <c r="A16" s="10" t="s">
        <v>10</v>
      </c>
      <c r="B16" s="19">
        <v>426.02</v>
      </c>
      <c r="C16" s="21">
        <v>500</v>
      </c>
      <c r="D16" s="4">
        <v>9</v>
      </c>
    </row>
    <row r="17" spans="1:4" ht="18.75" customHeight="1" x14ac:dyDescent="0.25">
      <c r="A17" s="10" t="s">
        <v>9</v>
      </c>
      <c r="B17" s="19">
        <v>539.82000000000005</v>
      </c>
      <c r="C17" s="21">
        <v>500</v>
      </c>
      <c r="D17" s="4">
        <v>10</v>
      </c>
    </row>
    <row r="18" spans="1:4" ht="18.75" customHeight="1" x14ac:dyDescent="0.25">
      <c r="A18" s="10" t="s">
        <v>8</v>
      </c>
      <c r="B18" s="19">
        <v>559.87</v>
      </c>
      <c r="C18" s="21">
        <v>500</v>
      </c>
      <c r="D18" s="4">
        <v>11</v>
      </c>
    </row>
    <row r="19" spans="1:4" ht="18.75" customHeight="1" x14ac:dyDescent="0.25">
      <c r="A19" s="10" t="s">
        <v>0</v>
      </c>
      <c r="B19" s="19">
        <v>143.72</v>
      </c>
      <c r="C19" s="20">
        <v>400</v>
      </c>
      <c r="D19" s="4">
        <v>12</v>
      </c>
    </row>
    <row r="20" spans="1:4" ht="18.75" customHeight="1" x14ac:dyDescent="0.25">
      <c r="A20" s="10" t="s">
        <v>1</v>
      </c>
      <c r="B20" s="19">
        <v>143.72</v>
      </c>
      <c r="C20" s="20">
        <v>400</v>
      </c>
      <c r="D20" s="4">
        <v>13</v>
      </c>
    </row>
    <row r="21" spans="1:4" ht="18.75" customHeight="1" thickBot="1" x14ac:dyDescent="0.3">
      <c r="A21" s="11" t="s">
        <v>4</v>
      </c>
      <c r="B21" s="22">
        <v>254.12</v>
      </c>
      <c r="C21" s="23">
        <v>400</v>
      </c>
      <c r="D21" s="4">
        <v>14</v>
      </c>
    </row>
    <row r="22" spans="1:4" ht="23.25" customHeight="1" thickBot="1" x14ac:dyDescent="0.3">
      <c r="A22" s="24" t="s">
        <v>24</v>
      </c>
      <c r="B22" s="25">
        <f>SUM(B8:B21)/14</f>
        <v>438.16928571428565</v>
      </c>
      <c r="C22" s="25">
        <f>SUM(C8:C21)/14</f>
        <v>442.85714285714283</v>
      </c>
    </row>
    <row r="24" spans="1:4" ht="21.75" customHeight="1" x14ac:dyDescent="0.25">
      <c r="A24" s="14" t="s">
        <v>22</v>
      </c>
      <c r="B24" s="13"/>
      <c r="C24" s="13"/>
    </row>
    <row r="25" spans="1:4" x14ac:dyDescent="0.25">
      <c r="A25" s="13"/>
      <c r="B25" s="13"/>
      <c r="C25" s="13"/>
    </row>
    <row r="26" spans="1:4" ht="23.25" x14ac:dyDescent="0.25">
      <c r="A26" s="16" t="s">
        <v>23</v>
      </c>
      <c r="B26" s="13"/>
      <c r="C26" s="13"/>
    </row>
    <row r="27" spans="1:4" ht="23.25" x14ac:dyDescent="0.25">
      <c r="A27" s="16" t="s">
        <v>25</v>
      </c>
      <c r="B27" s="15"/>
      <c r="C27" s="13"/>
    </row>
    <row r="28" spans="1:4" x14ac:dyDescent="0.25">
      <c r="B28" s="12"/>
    </row>
    <row r="29" spans="1:4" x14ac:dyDescent="0.25">
      <c r="B29" s="12"/>
    </row>
  </sheetData>
  <mergeCells count="1">
    <mergeCell ref="A5:C5"/>
  </mergeCells>
  <pageMargins left="0.15748031496062992" right="0.15748031496062992" top="0.19685039370078741" bottom="0.27559055118110237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 GERAL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2017-03-13T14:54:35Z</dcterms:modified>
</cp:coreProperties>
</file>