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12210"/>
  </bookViews>
  <sheets>
    <sheet name="Planilha Caron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2" l="1"/>
  <c r="C26" i="2"/>
</calcChain>
</file>

<file path=xl/sharedStrings.xml><?xml version="1.0" encoding="utf-8"?>
<sst xmlns="http://schemas.openxmlformats.org/spreadsheetml/2006/main" count="47" uniqueCount="47">
  <si>
    <t>CÓDIGO DO PROCEDIMENTO TABELA SIGTAP</t>
  </si>
  <si>
    <t>DESCRIÇÃO DO PROCEDIMENTO</t>
  </si>
  <si>
    <t>02.11.02.002-8</t>
  </si>
  <si>
    <t>CATETERISMO CARDIACO EM PEDIATRIA</t>
  </si>
  <si>
    <t>04.06.01.018-8</t>
  </si>
  <si>
    <t>CORRECAO DE COARCTACAO DA AORTA</t>
  </si>
  <si>
    <t>04.06.01.022-6</t>
  </si>
  <si>
    <t>CORRECAO DE CORONARIA ANOMALA (0 A 3 ANOS)</t>
  </si>
  <si>
    <t>04.06.01.028-5</t>
  </si>
  <si>
    <t>CORRECAO DE ESTENOSE AORTICA (0 A 3 ANOS)</t>
  </si>
  <si>
    <t>04.06.01.042-0</t>
  </si>
  <si>
    <t>CORRECAO DE TETRALOGIA DE FALLOT E VARIANTES (CRIANÇA E ADOLESCENTE)</t>
  </si>
  <si>
    <t>04.06.01.043-9</t>
  </si>
  <si>
    <t>CORRECAO DE TETRALOGIA DE FALLOT E VARIANTES (04 A 110 ANOS)</t>
  </si>
  <si>
    <t>04.06.01.045-5</t>
  </si>
  <si>
    <t>CORRECAO DE TRANSPOSICAO DE GRANDES VASOS DA BASE</t>
  </si>
  <si>
    <t>04.06.01.048-0</t>
  </si>
  <si>
    <t>CORRECAO DO CANAL ATRIO-VENTRICULAR (PARCIAL / INTERMEDIARIO)</t>
  </si>
  <si>
    <t>04.06.01.053-6</t>
  </si>
  <si>
    <t>FECHAMENTO DE COMUNICACAO INTERATRIAL</t>
  </si>
  <si>
    <t>04.06.01.069-2</t>
  </si>
  <si>
    <t>IMPLANTE DE PROTESE VALVAR</t>
  </si>
  <si>
    <t>04.06.01.080-3</t>
  </si>
  <si>
    <t>PLASTICA VALVAR</t>
  </si>
  <si>
    <t>04.06.01.082-0</t>
  </si>
  <si>
    <t>PLASTICA VALVAR E/OU TROCA VALVAR MULTIPLA</t>
  </si>
  <si>
    <t>04.06.01.089-7</t>
  </si>
  <si>
    <t>RESSECCAO DE MEMBRANA SUB-AORTICA</t>
  </si>
  <si>
    <t>04.06.01.130-3</t>
  </si>
  <si>
    <t>ANASTOMOSE CAVO-PULMONAR BIDIRECIONAL (CRIANÇA E ADOLESCENTE)</t>
  </si>
  <si>
    <t>04.06.01.132-0</t>
  </si>
  <si>
    <t>BANDAGEM DA ARTERIA PULMONAR (CRIANÇA E ADOLESCENTE)</t>
  </si>
  <si>
    <t>04.06.03.009-0</t>
  </si>
  <si>
    <t>FECHAMENTO PERCUTANEO DO CANAL ARTERIAL / FISTULAS ARTERIOVENOSAS C/ LIBERACAO DE COILS</t>
  </si>
  <si>
    <t>04.06.03.011-1</t>
  </si>
  <si>
    <t>VALVULOPLASTIA AORTICA PERCUTANEA</t>
  </si>
  <si>
    <t>04.06.03.013-8</t>
  </si>
  <si>
    <t>VALVULOPLASTIA PULMONAR PERCUTANEA</t>
  </si>
  <si>
    <t>04.06.05.001-5</t>
  </si>
  <si>
    <t>ESTUDO ELETROFISIOLOGICO DIAGNOSTICO</t>
  </si>
  <si>
    <t>Procedimentos que o Estado de Santa Catarina estão solicitando pactuações com o Paraná:</t>
  </si>
  <si>
    <t>Hospital Angelina Caron - Campina Grande do Sul  CNES 0013633</t>
  </si>
  <si>
    <t>Custo médio  FAEC</t>
  </si>
  <si>
    <t xml:space="preserve">Custo Médio MAC </t>
  </si>
  <si>
    <t>Custo Médio da AIH*</t>
  </si>
  <si>
    <t>*Na composição do Valor Médio da AIH - considerar além do procedimento os demais consumos e insumos como ( Diárias, Exames adicionais, OPME, etc), podendo ter variação no valor.</t>
  </si>
  <si>
    <t>Período analisado Janeiro-2015 a Outubro-2018
( Média da receita - sem incentivo)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</si>
</sst>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i/>
      <sz val="11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0" fillId="3" borderId="1" xfId="1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4" fontId="4" fillId="0" borderId="1" xfId="1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right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G8" sqref="G8"/>
    </sheetView>
  </sheetViews>
  <sheetFormatPr defaultColWidth="16.42578125" defaultRowHeight="15" x14ac:dyDescent="0.25"/>
  <cols>
    <col min="1" max="1" width="16.42578125" style="15"/>
    <col min="2" max="2" width="41.42578125" style="28" customWidth="1"/>
    <col min="3" max="3" width="16.42578125" style="34"/>
    <col min="4" max="4" width="16.42578125" style="35"/>
    <col min="5" max="16384" width="16.42578125" style="15"/>
  </cols>
  <sheetData>
    <row r="1" spans="1:7" s="11" customFormat="1" ht="36.75" customHeight="1" x14ac:dyDescent="0.25">
      <c r="A1" s="8" t="s">
        <v>40</v>
      </c>
      <c r="B1" s="9"/>
      <c r="C1" s="9"/>
      <c r="D1" s="9"/>
      <c r="E1" s="10"/>
      <c r="F1" s="10"/>
      <c r="G1" s="10"/>
    </row>
    <row r="2" spans="1:7" ht="47.25" customHeight="1" x14ac:dyDescent="0.25">
      <c r="A2" s="12" t="s">
        <v>46</v>
      </c>
      <c r="B2" s="13"/>
      <c r="C2" s="13"/>
      <c r="D2" s="14"/>
    </row>
    <row r="4" spans="1:7" ht="15.75" x14ac:dyDescent="0.25">
      <c r="A4" s="16" t="s">
        <v>41</v>
      </c>
      <c r="B4" s="16"/>
      <c r="C4" s="16"/>
      <c r="D4" s="16"/>
    </row>
    <row r="6" spans="1:7" ht="57" x14ac:dyDescent="0.25">
      <c r="A6" s="36" t="s">
        <v>0</v>
      </c>
      <c r="B6" s="36" t="s">
        <v>1</v>
      </c>
      <c r="C6" s="37" t="s">
        <v>42</v>
      </c>
      <c r="D6" s="37" t="s">
        <v>43</v>
      </c>
    </row>
    <row r="7" spans="1:7" x14ac:dyDescent="0.25">
      <c r="A7" s="17" t="s">
        <v>2</v>
      </c>
      <c r="B7" s="18" t="s">
        <v>3</v>
      </c>
      <c r="C7" s="19"/>
      <c r="D7" s="20">
        <v>980.58000000000084</v>
      </c>
    </row>
    <row r="8" spans="1:7" x14ac:dyDescent="0.25">
      <c r="A8" s="1" t="s">
        <v>4</v>
      </c>
      <c r="B8" s="21" t="s">
        <v>5</v>
      </c>
      <c r="C8" s="19"/>
      <c r="D8" s="22">
        <v>9293.7153571428571</v>
      </c>
    </row>
    <row r="9" spans="1:7" ht="30" x14ac:dyDescent="0.25">
      <c r="A9" s="1" t="s">
        <v>6</v>
      </c>
      <c r="B9" s="21" t="s">
        <v>7</v>
      </c>
      <c r="C9" s="23">
        <v>22267.919999999998</v>
      </c>
      <c r="D9" s="24"/>
    </row>
    <row r="10" spans="1:7" ht="30" x14ac:dyDescent="0.25">
      <c r="A10" s="1" t="s">
        <v>8</v>
      </c>
      <c r="B10" s="21" t="s">
        <v>9</v>
      </c>
      <c r="C10" s="25">
        <v>18823.95</v>
      </c>
      <c r="D10" s="24"/>
    </row>
    <row r="11" spans="1:7" ht="30" x14ac:dyDescent="0.25">
      <c r="A11" s="1" t="s">
        <v>10</v>
      </c>
      <c r="B11" s="18" t="s">
        <v>11</v>
      </c>
      <c r="C11" s="25">
        <v>22755.867692307693</v>
      </c>
      <c r="D11" s="24"/>
    </row>
    <row r="12" spans="1:7" ht="30" x14ac:dyDescent="0.25">
      <c r="A12" s="1" t="s">
        <v>12</v>
      </c>
      <c r="B12" s="21" t="s">
        <v>13</v>
      </c>
      <c r="C12" s="19"/>
      <c r="D12" s="22">
        <v>17337.622857142858</v>
      </c>
    </row>
    <row r="13" spans="1:7" ht="30" x14ac:dyDescent="0.25">
      <c r="A13" s="1" t="s">
        <v>14</v>
      </c>
      <c r="B13" s="18" t="s">
        <v>15</v>
      </c>
      <c r="C13" s="19"/>
      <c r="D13" s="26">
        <v>18965.849999999999</v>
      </c>
    </row>
    <row r="14" spans="1:7" ht="30" x14ac:dyDescent="0.25">
      <c r="A14" s="1" t="s">
        <v>16</v>
      </c>
      <c r="B14" s="21" t="s">
        <v>17</v>
      </c>
      <c r="C14" s="19"/>
      <c r="D14" s="22">
        <v>14142.336666666668</v>
      </c>
    </row>
    <row r="15" spans="1:7" ht="30" x14ac:dyDescent="0.25">
      <c r="A15" s="1" t="s">
        <v>18</v>
      </c>
      <c r="B15" s="21" t="s">
        <v>19</v>
      </c>
      <c r="C15" s="19"/>
      <c r="D15" s="22">
        <v>10855.653200000001</v>
      </c>
    </row>
    <row r="16" spans="1:7" x14ac:dyDescent="0.25">
      <c r="A16" s="1" t="s">
        <v>20</v>
      </c>
      <c r="B16" s="21" t="s">
        <v>21</v>
      </c>
      <c r="C16" s="19"/>
      <c r="D16" s="22">
        <v>12255.633823529412</v>
      </c>
    </row>
    <row r="17" spans="1:4" x14ac:dyDescent="0.25">
      <c r="A17" s="1" t="s">
        <v>22</v>
      </c>
      <c r="B17" s="21" t="s">
        <v>23</v>
      </c>
      <c r="C17" s="19"/>
      <c r="D17" s="22">
        <v>13293.9995</v>
      </c>
    </row>
    <row r="18" spans="1:4" ht="30" x14ac:dyDescent="0.25">
      <c r="A18" s="1" t="s">
        <v>24</v>
      </c>
      <c r="B18" s="21" t="s">
        <v>25</v>
      </c>
      <c r="C18" s="19"/>
      <c r="D18" s="26">
        <v>15051.97</v>
      </c>
    </row>
    <row r="19" spans="1:4" x14ac:dyDescent="0.25">
      <c r="A19" s="1" t="s">
        <v>26</v>
      </c>
      <c r="B19" s="21" t="s">
        <v>27</v>
      </c>
      <c r="C19" s="19"/>
      <c r="D19" s="22">
        <v>10951.01</v>
      </c>
    </row>
    <row r="20" spans="1:4" ht="30" x14ac:dyDescent="0.25">
      <c r="A20" s="1" t="s">
        <v>28</v>
      </c>
      <c r="B20" s="21" t="s">
        <v>29</v>
      </c>
      <c r="C20" s="25">
        <v>18284.075000000001</v>
      </c>
      <c r="D20" s="24"/>
    </row>
    <row r="21" spans="1:4" ht="30" x14ac:dyDescent="0.25">
      <c r="A21" s="17" t="s">
        <v>30</v>
      </c>
      <c r="B21" s="18" t="s">
        <v>31</v>
      </c>
      <c r="C21" s="27">
        <v>16348.325555555555</v>
      </c>
      <c r="D21" s="24"/>
    </row>
    <row r="22" spans="1:4" ht="45" x14ac:dyDescent="0.25">
      <c r="A22" s="1" t="s">
        <v>32</v>
      </c>
      <c r="B22" s="21" t="s">
        <v>33</v>
      </c>
      <c r="C22" s="19"/>
      <c r="D22" s="26">
        <v>5169.2</v>
      </c>
    </row>
    <row r="23" spans="1:4" x14ac:dyDescent="0.25">
      <c r="A23" s="1" t="s">
        <v>34</v>
      </c>
      <c r="B23" s="21" t="s">
        <v>35</v>
      </c>
      <c r="C23" s="19"/>
      <c r="D23" s="22">
        <v>8362.8799999999992</v>
      </c>
    </row>
    <row r="24" spans="1:4" x14ac:dyDescent="0.25">
      <c r="A24" s="1" t="s">
        <v>36</v>
      </c>
      <c r="B24" s="21" t="s">
        <v>37</v>
      </c>
      <c r="C24" s="19"/>
      <c r="D24" s="22">
        <v>5311.9578571428574</v>
      </c>
    </row>
    <row r="25" spans="1:4" x14ac:dyDescent="0.25">
      <c r="A25" s="1" t="s">
        <v>38</v>
      </c>
      <c r="B25" s="21" t="s">
        <v>39</v>
      </c>
      <c r="C25" s="19"/>
      <c r="D25" s="22">
        <v>3897.7115094339606</v>
      </c>
    </row>
    <row r="26" spans="1:4" x14ac:dyDescent="0.25">
      <c r="C26" s="29">
        <f>SUM(C7:C25)</f>
        <v>98480.138247863244</v>
      </c>
      <c r="D26" s="30">
        <f>SUM(D7:D25)</f>
        <v>145870.12077105863</v>
      </c>
    </row>
    <row r="27" spans="1:4" x14ac:dyDescent="0.25">
      <c r="C27" s="29"/>
      <c r="D27" s="30"/>
    </row>
    <row r="28" spans="1:4" x14ac:dyDescent="0.25">
      <c r="A28" s="31" t="s">
        <v>44</v>
      </c>
      <c r="B28" s="31"/>
      <c r="C28" s="29"/>
      <c r="D28" s="32">
        <v>15000</v>
      </c>
    </row>
    <row r="29" spans="1:4" x14ac:dyDescent="0.25">
      <c r="C29" s="29"/>
      <c r="D29" s="30"/>
    </row>
    <row r="30" spans="1:4" x14ac:dyDescent="0.25">
      <c r="B30" s="33"/>
      <c r="C30" s="29"/>
      <c r="D30" s="30"/>
    </row>
    <row r="31" spans="1:4" x14ac:dyDescent="0.25">
      <c r="A31" s="2" t="s">
        <v>45</v>
      </c>
      <c r="B31" s="3"/>
      <c r="C31" s="3"/>
      <c r="D31" s="4"/>
    </row>
    <row r="32" spans="1:4" x14ac:dyDescent="0.25">
      <c r="A32" s="5"/>
      <c r="B32" s="6"/>
      <c r="C32" s="6"/>
      <c r="D32" s="7"/>
    </row>
  </sheetData>
  <mergeCells count="5">
    <mergeCell ref="A1:D1"/>
    <mergeCell ref="A2:D2"/>
    <mergeCell ref="A4:D4"/>
    <mergeCell ref="A28:B28"/>
    <mergeCell ref="A31:D32"/>
  </mergeCells>
  <pageMargins left="0.75" right="0.51181102362204722" top="0.78740157480314965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Caron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Maísa Cristina Mendes</dc:creator>
  <cp:lastModifiedBy>Fábio Antonio de Souza</cp:lastModifiedBy>
  <cp:lastPrinted>2018-12-20T16:48:10Z</cp:lastPrinted>
  <dcterms:created xsi:type="dcterms:W3CDTF">2018-12-05T15:39:28Z</dcterms:created>
  <dcterms:modified xsi:type="dcterms:W3CDTF">2018-12-20T16:48:18Z</dcterms:modified>
</cp:coreProperties>
</file>